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Semestre 1" sheetId="1" state="visible" r:id="rId3"/>
    <sheet name="Semestre 2" sheetId="2" state="visible" r:id="rId4"/>
    <sheet name="Semestre 3" sheetId="3" state="visible" r:id="rId5"/>
    <sheet name="Semestre 4" sheetId="4" state="visible" r:id="rId6"/>
    <sheet name="Semestre 5" sheetId="5" state="visible" r:id="rId7"/>
    <sheet name="Semestre 6" sheetId="6" state="visible" r:id="rId8"/>
  </sheets>
  <externalReferences>
    <externalReference r:id="rId9"/>
    <externalReference r:id="rId10"/>
  </externalReferences>
  <definedNames>
    <definedName function="false" hidden="true" localSheetId="0" name="_xlnm._FilterDatabase" vbProcedure="false">'Semestre 1'!$A$1:$I$26</definedName>
    <definedName function="false" hidden="false" localSheetId="1" name="_xlnm.Print_Area" vbProcedure="false">'Semestre 2'!$A$1:$AW$26</definedName>
    <definedName function="false" hidden="true" localSheetId="1" name="_xlnm._FilterDatabase" vbProcedure="false">'Semestre 2'!$A$1:$AY$30</definedName>
    <definedName function="false" hidden="true" localSheetId="2" name="_xlnm._FilterDatabase" vbProcedure="false">'Semestre 3'!$A$1:$AW$25</definedName>
    <definedName function="false" hidden="true" localSheetId="3" name="_xlnm._FilterDatabase" vbProcedure="false">'Semestre 4'!$A$1:$I$29</definedName>
    <definedName function="false" hidden="true" localSheetId="4" name="_xlnm._FilterDatabase" vbProcedure="false">'Semestre 5'!$A$1:$I$25</definedName>
    <definedName function="false" hidden="false" localSheetId="5" name="_xlnm.Print_Area" vbProcedure="false">'Semestre 6'!$A$1:$G$26</definedName>
    <definedName function="false" hidden="true" localSheetId="5" name="_xlnm._FilterDatabase" vbProcedure="false">'Semestre 6'!$A$1:$I$25</definedName>
    <definedName function="false" hidden="false" name="EAD" vbProcedure="false">[1]Ressources!$C$4:$C$7</definedName>
    <definedName function="false" hidden="false" name="Mesures_transitoires" vbProcedure="false">[2]Feuil1!$M$4:$M$5</definedName>
    <definedName function="false" hidden="false" name="Type" vbProcedure="false">[1]Ressources!$A$4:$A$9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<sst xmlns="http://schemas.openxmlformats.org/spreadsheetml/2006/main" count="1178" uniqueCount="406">
  <si>
    <t xml:space="preserve">UFR</t>
  </si>
  <si>
    <t xml:space="preserve">Département</t>
  </si>
  <si>
    <t xml:space="preserve">Semestre</t>
  </si>
  <si>
    <t xml:space="preserve">Titre de l'UEO thématique </t>
  </si>
  <si>
    <t xml:space="preserve">2024 - 2025</t>
  </si>
  <si>
    <t xml:space="preserve">Créneau emploi du temps
2024-205</t>
  </si>
  <si>
    <t xml:space="preserve">Code enseignement</t>
  </si>
  <si>
    <t xml:space="preserve">Observations</t>
  </si>
  <si>
    <t xml:space="preserve">Capacité d'accueil</t>
  </si>
  <si>
    <t xml:space="preserve">ALC</t>
  </si>
  <si>
    <t xml:space="preserve">Arts du spectacle</t>
  </si>
  <si>
    <t xml:space="preserve">Analyse des images en mouvement</t>
  </si>
  <si>
    <t xml:space="preserve">OK</t>
  </si>
  <si>
    <t xml:space="preserve">Lundi 18h15 - 20h15</t>
  </si>
  <si>
    <t xml:space="preserve">01STH11</t>
  </si>
  <si>
    <t xml:space="preserve">Interdit Arts du spectacle</t>
  </si>
  <si>
    <t xml:space="preserve">Approches du spectacle vivant </t>
  </si>
  <si>
    <t xml:space="preserve">Suspendu</t>
  </si>
  <si>
    <t xml:space="preserve">01RTH11</t>
  </si>
  <si>
    <t xml:space="preserve">Lettres</t>
  </si>
  <si>
    <t xml:space="preserve">Introduction à la philosophie : méthodes, doctrines, enjeux </t>
  </si>
  <si>
    <t xml:space="preserve">Vendredi 13h45-15h45</t>
  </si>
  <si>
    <t xml:space="preserve">PHIDC111</t>
  </si>
  <si>
    <t xml:space="preserve">Sciences sociales</t>
  </si>
  <si>
    <t xml:space="preserve">AES</t>
  </si>
  <si>
    <t xml:space="preserve">Administration économique et sociale </t>
  </si>
  <si>
    <t xml:space="preserve">04CTH11</t>
  </si>
  <si>
    <t xml:space="preserve">Langues</t>
  </si>
  <si>
    <t xml:space="preserve">Allemand</t>
  </si>
  <si>
    <t xml:space="preserve">Capitales culturelles européennes 1 : l'espace ibérique</t>
  </si>
  <si>
    <t xml:space="preserve">Mercredi 13h45-15h45</t>
  </si>
  <si>
    <t xml:space="preserve">02CTH11</t>
  </si>
  <si>
    <t xml:space="preserve">Etudes arabes</t>
  </si>
  <si>
    <t xml:space="preserve">Monde Arabe 1</t>
  </si>
  <si>
    <t xml:space="preserve">02ETH11</t>
  </si>
  <si>
    <t xml:space="preserve">Sciences humaines</t>
  </si>
  <si>
    <t xml:space="preserve">Psychologie</t>
  </si>
  <si>
    <t xml:space="preserve">Découverte de la psychologie</t>
  </si>
  <si>
    <t xml:space="preserve">03CTH12</t>
  </si>
  <si>
    <t xml:space="preserve">Interdit Psychologie</t>
  </si>
  <si>
    <t xml:space="preserve">Clinique du numérique</t>
  </si>
  <si>
    <t xml:space="preserve">03CTH13</t>
  </si>
  <si>
    <t xml:space="preserve">Sciences de l'éducation</t>
  </si>
  <si>
    <t xml:space="preserve">Introduction aux sciences de l'éducations</t>
  </si>
  <si>
    <t xml:space="preserve">03DTH12</t>
  </si>
  <si>
    <t xml:space="preserve">Interdit Sciences de l'éducation</t>
  </si>
  <si>
    <t xml:space="preserve">Apprentissage de l'écrit et prévention de l'illettrisme</t>
  </si>
  <si>
    <t xml:space="preserve">03CTH11</t>
  </si>
  <si>
    <t xml:space="preserve">Approches des situations de handicap</t>
  </si>
  <si>
    <t xml:space="preserve">Ouverture</t>
  </si>
  <si>
    <t xml:space="preserve">03CTH14</t>
  </si>
  <si>
    <t xml:space="preserve">Sociologie</t>
  </si>
  <si>
    <t xml:space="preserve">Introduction à la sociologie</t>
  </si>
  <si>
    <t xml:space="preserve">03ETH11</t>
  </si>
  <si>
    <t xml:space="preserve">Histoire</t>
  </si>
  <si>
    <t xml:space="preserve">CANADA </t>
  </si>
  <si>
    <t xml:space="preserve">04ETH11</t>
  </si>
  <si>
    <t xml:space="preserve">Corps, Enfant, Parentalité</t>
  </si>
  <si>
    <t xml:space="preserve">04ETH18</t>
  </si>
  <si>
    <t xml:space="preserve">Education et politique. Enjeux socio-historiques </t>
  </si>
  <si>
    <t xml:space="preserve">04ETH12</t>
  </si>
  <si>
    <t xml:space="preserve">La construction du genre</t>
  </si>
  <si>
    <t xml:space="preserve">04ETH17</t>
  </si>
  <si>
    <t xml:space="preserve">Centre de langues </t>
  </si>
  <si>
    <t xml:space="preserve">Representations of Intelligent Machines in TV series</t>
  </si>
  <si>
    <t xml:space="preserve">02MTH12</t>
  </si>
  <si>
    <t xml:space="preserve">Théories du multilinguisme et initiations multilingues</t>
  </si>
  <si>
    <t xml:space="preserve">02MTH11</t>
  </si>
  <si>
    <t xml:space="preserve">Introduction à l'anthropologie</t>
  </si>
  <si>
    <t xml:space="preserve">03ETH12</t>
  </si>
  <si>
    <t xml:space="preserve">Fait religieux </t>
  </si>
  <si>
    <t xml:space="preserve">04ETH13</t>
  </si>
  <si>
    <t xml:space="preserve">Histoire du genre de l'antiquité au MA</t>
  </si>
  <si>
    <t xml:space="preserve">04ETH15</t>
  </si>
  <si>
    <t xml:space="preserve">Histoire du genre : femmes et hommes en société</t>
  </si>
  <si>
    <t xml:space="preserve">04ETH19</t>
  </si>
  <si>
    <t xml:space="preserve">Bretagne contemporaine</t>
  </si>
  <si>
    <t xml:space="preserve">04ETH16</t>
  </si>
  <si>
    <t xml:space="preserve">Biologie et culture scientifique</t>
  </si>
  <si>
    <t xml:space="preserve">BIOTH11</t>
  </si>
  <si>
    <t xml:space="preserve">Réservé aux étudiants de psychologie</t>
  </si>
  <si>
    <t xml:space="preserve">Acteurs de l'école</t>
  </si>
  <si>
    <t xml:space="preserve">03DTH13</t>
  </si>
  <si>
    <t xml:space="preserve">Enseignant responsable</t>
  </si>
  <si>
    <t xml:space="preserve">Département porteur</t>
  </si>
  <si>
    <t xml:space="preserve">Départements associés</t>
  </si>
  <si>
    <t xml:space="preserve">Nb heures CM</t>
  </si>
  <si>
    <t xml:space="preserve">Proposé à l'EAD (oui/non)</t>
  </si>
  <si>
    <t xml:space="preserve">Remarques</t>
  </si>
  <si>
    <t xml:space="preserve">Type</t>
  </si>
  <si>
    <t xml:space="preserve">Nature de l'Examen terminal</t>
  </si>
  <si>
    <r>
      <rPr>
        <sz val="10"/>
        <rFont val="Calibri"/>
        <family val="2"/>
        <charset val="1"/>
      </rPr>
      <t xml:space="preserve">Durée de l'examen ternimal </t>
    </r>
    <r>
      <rPr>
        <b val="true"/>
        <sz val="10"/>
        <rFont val="Calibri"/>
        <family val="2"/>
        <charset val="1"/>
      </rPr>
      <t xml:space="preserve">écrit ou QCM</t>
    </r>
  </si>
  <si>
    <t xml:space="preserve">Volume horaire de référence</t>
  </si>
  <si>
    <t xml:space="preserve">Volume horaire estimé pour la découverte du cours en autonomie</t>
  </si>
  <si>
    <t xml:space="preserve">Volume horaire dédié à l'accompagnement</t>
  </si>
  <si>
    <t xml:space="preserve">Total</t>
  </si>
  <si>
    <t xml:space="preserve">suspendu</t>
  </si>
  <si>
    <t xml:space="preserve">01RTH21</t>
  </si>
  <si>
    <t xml:space="preserve">L. Naudeix</t>
  </si>
  <si>
    <t xml:space="preserve">non</t>
  </si>
  <si>
    <t xml:space="preserve">Pas ouverte en 2022</t>
  </si>
  <si>
    <t xml:space="preserve">Arts plastiques</t>
  </si>
  <si>
    <t xml:space="preserve">La culture scientifique des SHS </t>
  </si>
  <si>
    <t xml:space="preserve">01CTH21</t>
  </si>
  <si>
    <t xml:space="preserve">L. Brogowski</t>
  </si>
  <si>
    <t xml:space="preserve">Histoire des images en mouvement</t>
  </si>
  <si>
    <t xml:space="preserve">Lundi 18h15-20h15</t>
  </si>
  <si>
    <t xml:space="preserve">01STH21</t>
  </si>
  <si>
    <t xml:space="preserve">P. Morrissey</t>
  </si>
  <si>
    <t xml:space="preserve">Lettres/ Arts plastiques</t>
  </si>
  <si>
    <t xml:space="preserve">02MTH21</t>
  </si>
  <si>
    <t xml:space="preserve">Art, utopie et politique</t>
  </si>
  <si>
    <t xml:space="preserve">01CTH22</t>
  </si>
  <si>
    <t xml:space="preserve">F. Perrier</t>
  </si>
  <si>
    <t xml:space="preserve">PHIDC212</t>
  </si>
  <si>
    <t xml:space="preserve">S. Van der Meeren</t>
  </si>
  <si>
    <t xml:space="preserve">UFR Philosophie Rennes 2</t>
  </si>
  <si>
    <t xml:space="preserve">Capitales culturelles européennes 2, Espace anglais et slave</t>
  </si>
  <si>
    <t xml:space="preserve">02CTH21</t>
  </si>
  <si>
    <t xml:space="preserve">I. Ruiz</t>
  </si>
  <si>
    <t xml:space="preserve">Anglais/ Espagnol/ Italien/ Portugais/ Russe</t>
  </si>
  <si>
    <t xml:space="preserve">Monde arabe 2</t>
  </si>
  <si>
    <t xml:space="preserve">02ETH21</t>
  </si>
  <si>
    <t xml:space="preserve">C. Mimouni</t>
  </si>
  <si>
    <t xml:space="preserve">Anglais/ Archéologie/  Histoire/ Intervenants extérieurs.</t>
  </si>
  <si>
    <t xml:space="preserve">03CTH22</t>
  </si>
  <si>
    <t xml:space="preserve">S. Erhel</t>
  </si>
  <si>
    <t xml:space="preserve">NON</t>
  </si>
  <si>
    <t xml:space="preserve">pas ouverte aux étudiants en psychologie EAD évidemment</t>
  </si>
  <si>
    <t xml:space="preserve">03CTH23</t>
  </si>
  <si>
    <t xml:space="preserve">M. Chérel</t>
  </si>
  <si>
    <t xml:space="preserve">Sciences de l'éducation - CREAD</t>
  </si>
  <si>
    <t xml:space="preserve">OUI</t>
  </si>
  <si>
    <t xml:space="preserve">Approches de la biologie</t>
  </si>
  <si>
    <t xml:space="preserve">BIOTH21</t>
  </si>
  <si>
    <t xml:space="preserve">Réservée aux étudiants de psychologie</t>
  </si>
  <si>
    <t xml:space="preserve">03DTH21</t>
  </si>
  <si>
    <t xml:space="preserve">R. Décret-Rouillard</t>
  </si>
  <si>
    <t xml:space="preserve">UEO qui n'est pas ouverte aux étudiants de Sciences de l'éducation</t>
  </si>
  <si>
    <t xml:space="preserve">Introduction aux sciences de l'éducation</t>
  </si>
  <si>
    <t xml:space="preserve">03DTH22</t>
  </si>
  <si>
    <t xml:space="preserve">J. Masy</t>
  </si>
  <si>
    <t xml:space="preserve">Initiation à la sociologie : terrains et méthodes</t>
  </si>
  <si>
    <t xml:space="preserve">03ETH21</t>
  </si>
  <si>
    <t xml:space="preserve">A. Fillon</t>
  </si>
  <si>
    <t xml:space="preserve">110 max hors EAD
150 max EAD</t>
  </si>
  <si>
    <t xml:space="preserve">Initiation à la sociologie</t>
  </si>
  <si>
    <t xml:space="preserve">03ETH22</t>
  </si>
  <si>
    <t xml:space="preserve">J. Gandoulou</t>
  </si>
  <si>
    <t xml:space="preserve">04CTH21</t>
  </si>
  <si>
    <t xml:space="preserve">T. Frinault</t>
  </si>
  <si>
    <t xml:space="preserve">Oui</t>
  </si>
  <si>
    <t xml:space="preserve">Bretagne </t>
  </si>
  <si>
    <t xml:space="preserve">04ETH26</t>
  </si>
  <si>
    <t xml:space="preserve">G. Aubert</t>
  </si>
  <si>
    <t xml:space="preserve">Breton/ Géographie</t>
  </si>
  <si>
    <t xml:space="preserve">Enfance et socialisation de genre</t>
  </si>
  <si>
    <t xml:space="preserve">04ETH29</t>
  </si>
  <si>
    <t xml:space="preserve">S. Mabo</t>
  </si>
  <si>
    <t xml:space="preserve">Allemand/ Anglais/ AES/  Communication/ Histoire de l’Art/ Italien/ Sciences de l’Éducation/ Sociologie/ STAPS</t>
  </si>
  <si>
    <t xml:space="preserve">Analyse du monde contemporain </t>
  </si>
  <si>
    <t xml:space="preserve">04ETH27</t>
  </si>
  <si>
    <t xml:space="preserve">P. Karila-Cohen</t>
  </si>
  <si>
    <t xml:space="preserve">AES/ Géographie</t>
  </si>
  <si>
    <t xml:space="preserve">Non</t>
  </si>
  <si>
    <t xml:space="preserve">Devait initialement être au S3 : inversion avec "Gouverner le monde"</t>
  </si>
  <si>
    <t xml:space="preserve">Canada et conflits contemporains</t>
  </si>
  <si>
    <t xml:space="preserve">04ETH21</t>
  </si>
  <si>
    <t xml:space="preserve">M. Bergère</t>
  </si>
  <si>
    <t xml:space="preserve">Anglais/ Arts du spectacle (cinéma)/  Géographie</t>
  </si>
  <si>
    <t xml:space="preserve">Education et politique 1</t>
  </si>
  <si>
    <t xml:space="preserve">04ETH22</t>
  </si>
  <si>
    <t xml:space="preserve">P. Legris</t>
  </si>
  <si>
    <t xml:space="preserve">Sciences de l'éducation/ LEA (Anglais)</t>
  </si>
  <si>
    <t xml:space="preserve">04ETH23</t>
  </si>
  <si>
    <t xml:space="preserve">S. Gicquel</t>
  </si>
  <si>
    <t xml:space="preserve">Géographie/ Histoire de l'art/ Lettres</t>
  </si>
  <si>
    <t xml:space="preserve">oui</t>
  </si>
  <si>
    <t xml:space="preserve">Jauge max : 200</t>
  </si>
  <si>
    <t xml:space="preserve">Genre, culture et sociabilités, XVIII-XIX siècle</t>
  </si>
  <si>
    <t xml:space="preserve">04ETH25</t>
  </si>
  <si>
    <t xml:space="preserve">Construire et penser le genre de l'époque moderne à aujourd'hui</t>
  </si>
  <si>
    <t xml:space="preserve">04ETH25N</t>
  </si>
  <si>
    <t xml:space="preserve">Sport d'hier, sport d'aujourd'hui</t>
  </si>
  <si>
    <t xml:space="preserve">04ETH28</t>
  </si>
  <si>
    <t xml:space="preserve">Les élèves à besoins éducatifs particuliers</t>
  </si>
  <si>
    <t xml:space="preserve">03CTH24</t>
  </si>
  <si>
    <t xml:space="preserve">Géographie</t>
  </si>
  <si>
    <t xml:space="preserve">Transitions socio-environnementales : du global au local</t>
  </si>
  <si>
    <t xml:space="preserve">04STH21</t>
  </si>
  <si>
    <t xml:space="preserve">LEA</t>
  </si>
  <si>
    <t xml:space="preserve">Défi sociétal virtuel interculturel</t>
  </si>
  <si>
    <t xml:space="preserve">02UTH21</t>
  </si>
  <si>
    <t xml:space="preserve">Serious play : laughter in post-war British and Irish drama</t>
  </si>
  <si>
    <t xml:space="preserve">02MTH22</t>
  </si>
  <si>
    <t xml:space="preserve">2024 - 2025 </t>
  </si>
  <si>
    <t xml:space="preserve">Lire les nouvelles images </t>
  </si>
  <si>
    <t xml:space="preserve">01STH31</t>
  </si>
  <si>
    <t xml:space="preserve">J-B Massuet</t>
  </si>
  <si>
    <t xml:space="preserve">01CTH31</t>
  </si>
  <si>
    <t xml:space="preserve">Musicologie</t>
  </si>
  <si>
    <t xml:space="preserve">Music and Health Studies </t>
  </si>
  <si>
    <t xml:space="preserve">Vendredi 10h45 - 12h45</t>
  </si>
  <si>
    <t xml:space="preserve">01HTH31</t>
  </si>
  <si>
    <t xml:space="preserve">G. Gaudefroy-Demombynes</t>
  </si>
  <si>
    <t xml:space="preserve">Capitales culturelles européennes 3 : espace germano-italien</t>
  </si>
  <si>
    <t xml:space="preserve">Jeudi 16h - 18H</t>
  </si>
  <si>
    <t xml:space="preserve">02CTH31</t>
  </si>
  <si>
    <t xml:space="preserve">Animal studies</t>
  </si>
  <si>
    <t xml:space="preserve">02MTH31</t>
  </si>
  <si>
    <t xml:space="preserve">E. Dardenne</t>
  </si>
  <si>
    <t xml:space="preserve">Italien</t>
  </si>
  <si>
    <t xml:space="preserve">Arts, littérature et science de la Renaissance au XIXe s.</t>
  </si>
  <si>
    <t xml:space="preserve">02ITH31</t>
  </si>
  <si>
    <t xml:space="preserve">C. Lesage</t>
  </si>
  <si>
    <t xml:space="preserve">Espagnol</t>
  </si>
  <si>
    <t xml:space="preserve">Monde arabe 3</t>
  </si>
  <si>
    <t xml:space="preserve">02ETH31</t>
  </si>
  <si>
    <t xml:space="preserve">Corps et enfermement</t>
  </si>
  <si>
    <t xml:space="preserve">03CTH31</t>
  </si>
  <si>
    <t xml:space="preserve">G. Tiscini</t>
  </si>
  <si>
    <t xml:space="preserve">STAPS</t>
  </si>
  <si>
    <t xml:space="preserve">Art et psychanalyse : l'inconscient créateur</t>
  </si>
  <si>
    <t xml:space="preserve">03CTH32</t>
  </si>
  <si>
    <t xml:space="preserve">L. Belle</t>
  </si>
  <si>
    <t xml:space="preserve">Littérature américaine/ Histoire de l'art/ Arts du spectacle (théâtre)</t>
  </si>
  <si>
    <t xml:space="preserve">Neurosciences</t>
  </si>
  <si>
    <t xml:space="preserve">ouverture</t>
  </si>
  <si>
    <t xml:space="preserve">BIOTH31</t>
  </si>
  <si>
    <t xml:space="preserve">Réservée aux étudiant de psychologie</t>
  </si>
  <si>
    <t xml:space="preserve">Enseigner-apprendre</t>
  </si>
  <si>
    <t xml:space="preserve">03DTH31</t>
  </si>
  <si>
    <t xml:space="preserve">S. Safourcade X. Riondet</t>
  </si>
  <si>
    <t xml:space="preserve">04CTH31</t>
  </si>
  <si>
    <t xml:space="preserve">Relations économiques européennes et internationales </t>
  </si>
  <si>
    <t xml:space="preserve">04CTH32</t>
  </si>
  <si>
    <t xml:space="preserve">P. Turquet</t>
  </si>
  <si>
    <t xml:space="preserve">oui </t>
  </si>
  <si>
    <t xml:space="preserve">FERMER !!!!</t>
  </si>
  <si>
    <t xml:space="preserve">Géographie </t>
  </si>
  <si>
    <t xml:space="preserve">Sciences et sociétés </t>
  </si>
  <si>
    <t xml:space="preserve">04STH32</t>
  </si>
  <si>
    <t xml:space="preserve">S. Dufour</t>
  </si>
  <si>
    <t xml:space="preserve">Histoire/ Psychologie/ Sociologie</t>
  </si>
  <si>
    <t xml:space="preserve">04ETH36</t>
  </si>
  <si>
    <t xml:space="preserve">Corps et Genre</t>
  </si>
  <si>
    <t xml:space="preserve">04ETH35</t>
  </si>
  <si>
    <t xml:space="preserve">04ETH37</t>
  </si>
  <si>
    <t xml:space="preserve">Devait initialement être au S2 : inversion avec "les mobilisations collectives"</t>
  </si>
  <si>
    <t xml:space="preserve">Français d'Amérique du nord</t>
  </si>
  <si>
    <t xml:space="preserve">04ETH31</t>
  </si>
  <si>
    <t xml:space="preserve">Développement durable et Sciences de l'Ecologie</t>
  </si>
  <si>
    <t xml:space="preserve">04STH31</t>
  </si>
  <si>
    <t xml:space="preserve">A. Atlan</t>
  </si>
  <si>
    <t xml:space="preserve">AES/ Sociologie</t>
  </si>
  <si>
    <t xml:space="preserve">N'ouvre pas à la rentrée 2022</t>
  </si>
  <si>
    <t xml:space="preserve">Education et politique 2</t>
  </si>
  <si>
    <t xml:space="preserve">04ETH32</t>
  </si>
  <si>
    <t xml:space="preserve">04ETH33</t>
  </si>
  <si>
    <t xml:space="preserve">Genre, médias et création</t>
  </si>
  <si>
    <t xml:space="preserve">04ETH34</t>
  </si>
  <si>
    <t xml:space="preserve">Environnement, nature et paysage</t>
  </si>
  <si>
    <t xml:space="preserve">02HTH31</t>
  </si>
  <si>
    <t xml:space="preserve">Anglais</t>
  </si>
  <si>
    <t xml:space="preserve">Arts and Sciences  </t>
  </si>
  <si>
    <t xml:space="preserve">02DTH31</t>
  </si>
  <si>
    <t xml:space="preserve">01STH41</t>
  </si>
  <si>
    <t xml:space="preserve">Art today : some landmarks</t>
  </si>
  <si>
    <t xml:space="preserve">Jeudi 16h00 - 18h00</t>
  </si>
  <si>
    <t xml:space="preserve">01CTH41</t>
  </si>
  <si>
    <t xml:space="preserve">La culture scientifique des  SHS </t>
  </si>
  <si>
    <t xml:space="preserve">01CTH42</t>
  </si>
  <si>
    <t xml:space="preserve">Les Non-humains dans les fictions médiatiques</t>
  </si>
  <si>
    <t xml:space="preserve">01CTH43</t>
  </si>
  <si>
    <t xml:space="preserve">Histoire de l'art et archéologie</t>
  </si>
  <si>
    <t xml:space="preserve">Celtes  - Origine et connaissance des mondes celtiques</t>
  </si>
  <si>
    <t xml:space="preserve">01FTH41</t>
  </si>
  <si>
    <t xml:space="preserve">La mythologie dans la littérature et les arts </t>
  </si>
  <si>
    <t xml:space="preserve">01GTH41</t>
  </si>
  <si>
    <t xml:space="preserve">01HTH41</t>
  </si>
  <si>
    <t xml:space="preserve">Arts, Littérature et Sciences  </t>
  </si>
  <si>
    <t xml:space="preserve">02DTH41</t>
  </si>
  <si>
    <t xml:space="preserve">Whose Country? Southern Regionalism in Culture and Politics </t>
  </si>
  <si>
    <t xml:space="preserve">02DTH42</t>
  </si>
  <si>
    <t xml:space="preserve">Changing Ireland</t>
  </si>
  <si>
    <t xml:space="preserve">02MTH41</t>
  </si>
  <si>
    <t xml:space="preserve">Etudes chinoises</t>
  </si>
  <si>
    <t xml:space="preserve">Civilisation et arts de la Chine </t>
  </si>
  <si>
    <t xml:space="preserve">Monde arabe 4</t>
  </si>
  <si>
    <t xml:space="preserve">02ETH41</t>
  </si>
  <si>
    <t xml:space="preserve">03CTH41</t>
  </si>
  <si>
    <t xml:space="preserve">Crimes et folies meurtrières dans les arts et la clinique</t>
  </si>
  <si>
    <t xml:space="preserve">03CTH43</t>
  </si>
  <si>
    <t xml:space="preserve">Initiation à l'éthologie humaine</t>
  </si>
  <si>
    <t xml:space="preserve">BIOTH41</t>
  </si>
  <si>
    <t xml:space="preserve"> Art et psychanalyse : L'inconscient créateur :</t>
  </si>
  <si>
    <t xml:space="preserve">03CTH42</t>
  </si>
  <si>
    <t xml:space="preserve">04CTH42</t>
  </si>
  <si>
    <t xml:space="preserve">04CTH41</t>
  </si>
  <si>
    <t xml:space="preserve">La construction des sciences : exemples</t>
  </si>
  <si>
    <t xml:space="preserve">04STH42</t>
  </si>
  <si>
    <t xml:space="preserve">04ETH47</t>
  </si>
  <si>
    <t xml:space="preserve">04ETH46</t>
  </si>
  <si>
    <t xml:space="preserve">Villes et littérature canadienne</t>
  </si>
  <si>
    <t xml:space="preserve">04ETH41</t>
  </si>
  <si>
    <t xml:space="preserve">Education et politique </t>
  </si>
  <si>
    <t xml:space="preserve">04ETH42</t>
  </si>
  <si>
    <t xml:space="preserve">04ETH43</t>
  </si>
  <si>
    <t xml:space="preserve">Genre et politique en temps de crises (XVIII-Xxème)</t>
  </si>
  <si>
    <t xml:space="preserve">04ETH45</t>
  </si>
  <si>
    <t xml:space="preserve">Socialisation du genre et inégalités du genre au travail</t>
  </si>
  <si>
    <t xml:space="preserve">04ETH48</t>
  </si>
  <si>
    <t xml:space="preserve">Approches interdisciplinaires du DD en sciences sociales</t>
  </si>
  <si>
    <t xml:space="preserve">04CTH43</t>
  </si>
  <si>
    <t xml:space="preserve">Ecologie scientifique et biodiversité</t>
  </si>
  <si>
    <t xml:space="preserve">04STH41</t>
  </si>
  <si>
    <t xml:space="preserve">La création en série(s) </t>
  </si>
  <si>
    <t xml:space="preserve">01STH51</t>
  </si>
  <si>
    <t xml:space="preserve">Audiovisuel, histoire et représentations </t>
  </si>
  <si>
    <t xml:space="preserve">01STH52</t>
  </si>
  <si>
    <t xml:space="preserve">Communication</t>
  </si>
  <si>
    <t xml:space="preserve">Communication et médias </t>
  </si>
  <si>
    <t xml:space="preserve">Lundi 13h45 - 15h45</t>
  </si>
  <si>
    <t xml:space="preserve">01ETH51</t>
  </si>
  <si>
    <t xml:space="preserve">Celtes  - Imaginaire et transferts culturels</t>
  </si>
  <si>
    <t xml:space="preserve">01FTH51</t>
  </si>
  <si>
    <t xml:space="preserve">01GTH51</t>
  </si>
  <si>
    <t xml:space="preserve">Traversées des espaces</t>
  </si>
  <si>
    <t xml:space="preserve">02HTH51</t>
  </si>
  <si>
    <t xml:space="preserve">From Digital Art to Cyber Poetry</t>
  </si>
  <si>
    <t xml:space="preserve">02MTH51</t>
  </si>
  <si>
    <t xml:space="preserve">Monde arabe 5</t>
  </si>
  <si>
    <t xml:space="preserve">Mercredi 16h00 - 18h00</t>
  </si>
  <si>
    <t xml:space="preserve">02ETH51</t>
  </si>
  <si>
    <t xml:space="preserve">Dysfunctional Urban America in The Wire</t>
  </si>
  <si>
    <t xml:space="preserve">02MTH52</t>
  </si>
  <si>
    <t xml:space="preserve">Adolescence, corps, violence</t>
  </si>
  <si>
    <t xml:space="preserve">03CTH51</t>
  </si>
  <si>
    <t xml:space="preserve">03CTH53</t>
  </si>
  <si>
    <t xml:space="preserve">Fonctions de l'art et créations symptomatiques</t>
  </si>
  <si>
    <t xml:space="preserve">03CTH54</t>
  </si>
  <si>
    <t xml:space="preserve">Regards croisés sur la maladie psychique</t>
  </si>
  <si>
    <t xml:space="preserve">03CTH52</t>
  </si>
  <si>
    <t xml:space="preserve">Jeunesses, éducation et sociétés</t>
  </si>
  <si>
    <t xml:space="preserve">03DTH52</t>
  </si>
  <si>
    <t xml:space="preserve">03DTH51</t>
  </si>
  <si>
    <t xml:space="preserve">Neurosciences comportementales et rythmes biologiques</t>
  </si>
  <si>
    <t xml:space="preserve">Mercredi 16h00 - 18h00/20</t>
  </si>
  <si>
    <t xml:space="preserve">BIOTH51</t>
  </si>
  <si>
    <t xml:space="preserve">Indisciplinarité créative</t>
  </si>
  <si>
    <t xml:space="preserve">03DTH54</t>
  </si>
  <si>
    <t xml:space="preserve">Animaux et Société </t>
  </si>
  <si>
    <t xml:space="preserve">04STH51</t>
  </si>
  <si>
    <t xml:space="preserve">04STH52</t>
  </si>
  <si>
    <t xml:space="preserve">04ETH57</t>
  </si>
  <si>
    <t xml:space="preserve">Education et politique 4</t>
  </si>
  <si>
    <t xml:space="preserve">04ETH52</t>
  </si>
  <si>
    <t xml:space="preserve">Genre et Société</t>
  </si>
  <si>
    <t xml:space="preserve">04ETH55</t>
  </si>
  <si>
    <t xml:space="preserve">04ETH53</t>
  </si>
  <si>
    <t xml:space="preserve">Le colonialisme vert</t>
  </si>
  <si>
    <t xml:space="preserve">04ETH58</t>
  </si>
  <si>
    <t xml:space="preserve">Organisation mode projet</t>
  </si>
  <si>
    <t xml:space="preserve">01ETH61</t>
  </si>
  <si>
    <t xml:space="preserve">Art et théorie, art en théorie</t>
  </si>
  <si>
    <t xml:space="preserve">01CTH61</t>
  </si>
  <si>
    <t xml:space="preserve">Mercredi 16h - 18h00</t>
  </si>
  <si>
    <t xml:space="preserve">01STH61</t>
  </si>
  <si>
    <t xml:space="preserve">Que peut la littérature contemporaine ?</t>
  </si>
  <si>
    <t xml:space="preserve">01GTH61</t>
  </si>
  <si>
    <t xml:space="preserve">Traversées espagnoles</t>
  </si>
  <si>
    <t xml:space="preserve">02HTH61</t>
  </si>
  <si>
    <t xml:space="preserve">02MTH61</t>
  </si>
  <si>
    <t xml:space="preserve">Philosophies and politics of laughter in post-war drama</t>
  </si>
  <si>
    <t xml:space="preserve">02MTH62</t>
  </si>
  <si>
    <t xml:space="preserve">Monde arabe 6</t>
  </si>
  <si>
    <t xml:space="preserve">02ETH61</t>
  </si>
  <si>
    <t xml:space="preserve">02MTH63</t>
  </si>
  <si>
    <t xml:space="preserve">Imaginary Topologies of Crime in American Culture</t>
  </si>
  <si>
    <t xml:space="preserve">02DTH61</t>
  </si>
  <si>
    <t xml:space="preserve">Crime idéologique et radicalisation</t>
  </si>
  <si>
    <t xml:space="preserve">03CTH65</t>
  </si>
  <si>
    <t xml:space="preserve">03CTH61</t>
  </si>
  <si>
    <t xml:space="preserve">Fonctions de l'art et créations symptomatiques </t>
  </si>
  <si>
    <t xml:space="preserve">03CTH64</t>
  </si>
  <si>
    <t xml:space="preserve">Le jugement judiciaire et la sanction pénale</t>
  </si>
  <si>
    <t xml:space="preserve">03CTH63</t>
  </si>
  <si>
    <t xml:space="preserve">03CTH62</t>
  </si>
  <si>
    <t xml:space="preserve">Neurosciences comportementales et développement</t>
  </si>
  <si>
    <t xml:space="preserve">mercredi 16h-18h00/20</t>
  </si>
  <si>
    <t xml:space="preserve">BIOTH61</t>
  </si>
  <si>
    <t xml:space="preserve">Réservée aux étudiant 
de psychologie</t>
  </si>
  <si>
    <t xml:space="preserve">Lien social et numérique</t>
  </si>
  <si>
    <t xml:space="preserve">03DTH61</t>
  </si>
  <si>
    <t xml:space="preserve">04CTH62</t>
  </si>
  <si>
    <t xml:space="preserve"> Animaux et Société </t>
  </si>
  <si>
    <t xml:space="preserve">04STH61</t>
  </si>
  <si>
    <t xml:space="preserve">Estudios latinoamericanos: sociedad, tiempo y territorio</t>
  </si>
  <si>
    <t xml:space="preserve">04STH63</t>
  </si>
  <si>
    <t xml:space="preserve">Analyse du monde contemporain</t>
  </si>
  <si>
    <t xml:space="preserve">04ETH67</t>
  </si>
  <si>
    <t xml:space="preserve">Education et politique 5</t>
  </si>
  <si>
    <t xml:space="preserve">04ETH62</t>
  </si>
  <si>
    <t xml:space="preserve">04ETH63</t>
  </si>
  <si>
    <t xml:space="preserve">Genre et société </t>
  </si>
  <si>
    <t xml:space="preserve">04ETH64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</si>
</sst>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hh:mm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0"/>
      <color rgb="FFC9211E"/>
      <name val="Calibri"/>
      <family val="2"/>
      <charset val="1"/>
    </font>
    <font>
      <sz val="10"/>
      <color theme="1"/>
      <name val="Calibri"/>
      <family val="2"/>
      <charset val="1"/>
    </font>
    <font>
      <b val="true"/>
      <i val="true"/>
      <sz val="10"/>
      <name val="Calibri"/>
      <family val="2"/>
      <charset val="1"/>
    </font>
    <font>
      <i val="true"/>
      <sz val="1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0CECE"/>
        <bgColor rgb="FFD9D9D9"/>
      </patternFill>
    </fill>
    <fill>
      <patternFill patternType="solid">
        <fgColor theme="0" tint="-0.05"/>
        <bgColor rgb="FFE7E6E6"/>
      </patternFill>
    </fill>
    <fill>
      <patternFill patternType="solid">
        <fgColor theme="8" tint="0.7999"/>
        <bgColor rgb="FFDEEBF7"/>
      </patternFill>
    </fill>
    <fill>
      <patternFill patternType="solid">
        <fgColor rgb="FFDDE8CB"/>
        <bgColor rgb="FFE2F0D9"/>
      </patternFill>
    </fill>
    <fill>
      <patternFill patternType="solid">
        <fgColor rgb="FFE0C2CD"/>
        <bgColor rgb="FFD0CECE"/>
      </patternFill>
    </fill>
    <fill>
      <patternFill patternType="solid">
        <fgColor theme="9" tint="0.7999"/>
        <bgColor rgb="FFDDE8CB"/>
      </patternFill>
    </fill>
    <fill>
      <patternFill patternType="solid">
        <fgColor theme="5" tint="0.7999"/>
        <bgColor rgb="FFFFF2CC"/>
      </patternFill>
    </fill>
    <fill>
      <patternFill patternType="solid">
        <fgColor rgb="FFD9D9D9"/>
        <bgColor rgb="FFD0CECE"/>
      </patternFill>
    </fill>
    <fill>
      <patternFill patternType="solid">
        <fgColor theme="5" tint="0.5999"/>
        <bgColor rgb="FFF6BE98"/>
      </patternFill>
    </fill>
    <fill>
      <patternFill patternType="solid">
        <fgColor theme="2"/>
        <bgColor rgb="FFDEEBF7"/>
      </patternFill>
    </fill>
    <fill>
      <patternFill patternType="solid">
        <fgColor theme="4" tint="0.7999"/>
        <bgColor rgb="FFDAE3F3"/>
      </patternFill>
    </fill>
    <fill>
      <patternFill patternType="solid">
        <fgColor theme="7" tint="0.7999"/>
        <bgColor rgb="FFFBE5D6"/>
      </patternFill>
    </fill>
    <fill>
      <patternFill patternType="solid">
        <fgColor theme="0"/>
        <bgColor rgb="FFF2F2F2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thin"/>
      <top style="medium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0" xfId="2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6" fillId="0" borderId="0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0" xfId="2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0" xfId="2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8" fillId="3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4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10" fillId="5" borderId="0" xfId="2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9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0" xfId="2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8" fillId="7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7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8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8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8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8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8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8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7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8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7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7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7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5" xfId="2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9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0" borderId="7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10" borderId="8" xfId="2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10" borderId="9" xfId="2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10" borderId="10" xfId="2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10" borderId="11" xfId="2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10" borderId="1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4" borderId="14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11" borderId="1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4" borderId="15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4" borderId="1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0" xfId="2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9" fillId="12" borderId="7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12" borderId="8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12" borderId="9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12" borderId="1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12" borderId="1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7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8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9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6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0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1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0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2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1" fillId="0" borderId="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1" fillId="0" borderId="2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4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1" fillId="0" borderId="22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7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18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5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5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9" fillId="0" borderId="2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9" fillId="0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7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8" fillId="13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3" borderId="6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13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13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3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13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3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8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9" fillId="7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14" borderId="22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14" borderId="17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14" borderId="17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18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25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25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8" fillId="7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14" borderId="19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6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20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21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9" fillId="7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7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7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8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8" borderId="6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8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9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14" borderId="19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14" borderId="5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14" borderId="5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26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27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27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9" fillId="8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1" fillId="14" borderId="2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14" borderId="2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2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8" fillId="8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3" borderId="2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0" xfId="2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11" fillId="14" borderId="18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14" borderId="2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1" fillId="11" borderId="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14" borderId="2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1" fillId="14" borderId="6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1" fillId="14" borderId="23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4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8" fillId="0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7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3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8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9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5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11" fillId="0" borderId="5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6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7" xfId="2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27" xfId="2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6" fillId="0" borderId="2" xfId="2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9" fillId="7" borderId="1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6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4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3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3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13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3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3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13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3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Style 1" xfId="21"/>
    <cellStyle name="Style 2 2" xfId="22"/>
  </cellStyles>
  <dxfs count="59">
    <dxf>
      <fill>
        <patternFill patternType="solid">
          <fgColor rgb="FFDAE3F3"/>
          <bgColor rgb="FF000000"/>
        </patternFill>
      </fill>
    </dxf>
    <dxf>
      <fill>
        <patternFill patternType="solid">
          <fgColor rgb="FFE2F0D9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BE5D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E7E6E6"/>
          <bgColor rgb="FF000000"/>
        </patternFill>
      </fill>
    </dxf>
    <dxf>
      <fill>
        <patternFill patternType="solid">
          <fgColor rgb="FFF6BE98"/>
          <bgColor rgb="FF000000"/>
        </patternFill>
      </fill>
    </dxf>
    <dxf>
      <fill>
        <patternFill patternType="solid">
          <fgColor rgb="FFDEEBF7"/>
          <bgColor rgb="FF0000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00FFFFFF"/>
        <u val="none"/>
      </font>
      <fill>
        <patternFill>
          <bgColor rgb="FFF6BE98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00FFFFFF"/>
        <u val="none"/>
      </font>
      <fill>
        <patternFill>
          <bgColor rgb="FFF6BE98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2F2F2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E7E6E6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BE5D6"/>
      <rgbColor rgb="FFDDE8CB"/>
      <rgbColor rgb="FFF6BE98"/>
      <rgbColor rgb="FFE0C2CD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externalLink" Target="externalLinks/externalLink1.xml"/><Relationship Id="rId10" Type="http://schemas.openxmlformats.org/officeDocument/2006/relationships/externalLink" Target="externalLinks/externalLink2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C:/910U1%20DEVU/Maquettes%20et%20MCCA/2022-2028/1er%20cycle/Enseignements%20transversaux/UEO%20Th&#233;matiques/UEO%20th&#233;matiques.xlsm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/C:/910U1%20DEVU/Maquettes%20et%20MCCA/2022-2028/1er%20cycle/Enseignements%20transversaux/UEO%20Professionnelles/UEO%20Professionnelles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sidus - Non assidus"/>
      <sheetName val="EAD"/>
      <sheetName val="Ressource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CCA"/>
      <sheetName val="Feuil1"/>
      <sheetName val="Donné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AT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10.859375" defaultRowHeight="12.7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2" width="19.29"/>
    <col collapsed="false" customWidth="true" hidden="false" outlineLevel="0" max="3" min="3" style="3" width="10.71"/>
    <col collapsed="false" customWidth="true" hidden="false" outlineLevel="0" max="4" min="4" style="4" width="47.86"/>
    <col collapsed="false" customWidth="true" hidden="false" outlineLevel="0" max="5" min="5" style="5" width="13.15"/>
    <col collapsed="false" customWidth="true" hidden="false" outlineLevel="0" max="6" min="6" style="6" width="26"/>
    <col collapsed="false" customWidth="true" hidden="false" outlineLevel="0" max="7" min="7" style="7" width="20.57"/>
    <col collapsed="false" customWidth="true" hidden="false" outlineLevel="0" max="8" min="8" style="6" width="24.71"/>
    <col collapsed="false" customWidth="true" hidden="false" outlineLevel="0" max="9" min="9" style="5" width="14.42"/>
    <col collapsed="false" customWidth="false" hidden="false" outlineLevel="0" max="45" min="10" style="6" width="10.85"/>
    <col collapsed="false" customWidth="false" hidden="false" outlineLevel="0" max="16384" min="46" style="8" width="10.85"/>
  </cols>
  <sheetData>
    <row r="1" customFormat="false" ht="24.75" hidden="false" customHeight="true" outlineLevel="0" collapsed="false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="15" customFormat="true" ht="24.75" hidden="false" customHeight="true" outlineLevel="0" collapsed="false">
      <c r="A2" s="10" t="s">
        <v>9</v>
      </c>
      <c r="B2" s="10" t="s">
        <v>10</v>
      </c>
      <c r="C2" s="11" t="n">
        <v>1</v>
      </c>
      <c r="D2" s="12" t="s">
        <v>11</v>
      </c>
      <c r="E2" s="13" t="s">
        <v>12</v>
      </c>
      <c r="F2" s="13" t="s">
        <v>13</v>
      </c>
      <c r="G2" s="13" t="s">
        <v>14</v>
      </c>
      <c r="H2" s="13" t="s">
        <v>15</v>
      </c>
      <c r="I2" s="13" t="n">
        <v>200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="23" customFormat="true" ht="24.75" hidden="true" customHeight="true" outlineLevel="0" collapsed="false">
      <c r="A3" s="16" t="s">
        <v>9</v>
      </c>
      <c r="B3" s="16" t="s">
        <v>10</v>
      </c>
      <c r="C3" s="17" t="n">
        <v>1</v>
      </c>
      <c r="D3" s="18" t="s">
        <v>16</v>
      </c>
      <c r="E3" s="19" t="s">
        <v>17</v>
      </c>
      <c r="F3" s="20"/>
      <c r="G3" s="21" t="s">
        <v>18</v>
      </c>
      <c r="H3" s="22"/>
      <c r="I3" s="2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customFormat="false" ht="24.75" hidden="false" customHeight="true" outlineLevel="0" collapsed="false">
      <c r="A4" s="24" t="s">
        <v>9</v>
      </c>
      <c r="B4" s="24" t="s">
        <v>19</v>
      </c>
      <c r="C4" s="24" t="n">
        <v>1</v>
      </c>
      <c r="D4" s="24" t="s">
        <v>20</v>
      </c>
      <c r="E4" s="25" t="s">
        <v>12</v>
      </c>
      <c r="F4" s="25" t="s">
        <v>21</v>
      </c>
      <c r="G4" s="25" t="s">
        <v>22</v>
      </c>
      <c r="H4" s="25"/>
      <c r="I4" s="25" t="n">
        <v>100</v>
      </c>
    </row>
    <row r="5" customFormat="false" ht="24.75" hidden="false" customHeight="true" outlineLevel="0" collapsed="false">
      <c r="A5" s="10" t="s">
        <v>23</v>
      </c>
      <c r="B5" s="10" t="s">
        <v>24</v>
      </c>
      <c r="C5" s="11" t="n">
        <v>1</v>
      </c>
      <c r="D5" s="12" t="s">
        <v>25</v>
      </c>
      <c r="E5" s="13" t="s">
        <v>12</v>
      </c>
      <c r="F5" s="13" t="s">
        <v>13</v>
      </c>
      <c r="G5" s="13" t="s">
        <v>26</v>
      </c>
      <c r="H5" s="13"/>
      <c r="I5" s="13" t="n">
        <v>200</v>
      </c>
    </row>
    <row r="6" customFormat="false" ht="24.75" hidden="false" customHeight="true" outlineLevel="0" collapsed="false">
      <c r="A6" s="26" t="s">
        <v>27</v>
      </c>
      <c r="B6" s="27" t="s">
        <v>28</v>
      </c>
      <c r="C6" s="26" t="n">
        <v>1</v>
      </c>
      <c r="D6" s="28" t="s">
        <v>29</v>
      </c>
      <c r="E6" s="29" t="s">
        <v>12</v>
      </c>
      <c r="F6" s="29" t="s">
        <v>30</v>
      </c>
      <c r="G6" s="29" t="s">
        <v>31</v>
      </c>
      <c r="H6" s="29"/>
      <c r="I6" s="29" t="n">
        <v>200</v>
      </c>
    </row>
    <row r="7" customFormat="false" ht="24.75" hidden="false" customHeight="true" outlineLevel="0" collapsed="false">
      <c r="A7" s="10" t="s">
        <v>27</v>
      </c>
      <c r="B7" s="10" t="s">
        <v>32</v>
      </c>
      <c r="C7" s="11" t="n">
        <v>1</v>
      </c>
      <c r="D7" s="12" t="s">
        <v>33</v>
      </c>
      <c r="E7" s="13" t="s">
        <v>12</v>
      </c>
      <c r="F7" s="13" t="s">
        <v>13</v>
      </c>
      <c r="G7" s="13" t="s">
        <v>34</v>
      </c>
      <c r="H7" s="13"/>
      <c r="I7" s="13" t="n">
        <v>200</v>
      </c>
    </row>
    <row r="8" customFormat="false" ht="24.75" hidden="false" customHeight="true" outlineLevel="0" collapsed="false">
      <c r="A8" s="27" t="s">
        <v>35</v>
      </c>
      <c r="B8" s="27" t="s">
        <v>36</v>
      </c>
      <c r="C8" s="27" t="n">
        <v>1</v>
      </c>
      <c r="D8" s="30" t="s">
        <v>37</v>
      </c>
      <c r="E8" s="31" t="s">
        <v>12</v>
      </c>
      <c r="F8" s="31" t="s">
        <v>30</v>
      </c>
      <c r="G8" s="31" t="s">
        <v>38</v>
      </c>
      <c r="H8" s="31" t="s">
        <v>39</v>
      </c>
      <c r="I8" s="31" t="n">
        <v>200</v>
      </c>
    </row>
    <row r="9" customFormat="false" ht="24.75" hidden="false" customHeight="true" outlineLevel="0" collapsed="false">
      <c r="A9" s="27" t="s">
        <v>35</v>
      </c>
      <c r="B9" s="27" t="s">
        <v>36</v>
      </c>
      <c r="C9" s="27" t="n">
        <v>1</v>
      </c>
      <c r="D9" s="30" t="s">
        <v>40</v>
      </c>
      <c r="E9" s="31" t="s">
        <v>12</v>
      </c>
      <c r="F9" s="31" t="s">
        <v>30</v>
      </c>
      <c r="G9" s="31" t="s">
        <v>41</v>
      </c>
      <c r="H9" s="31"/>
      <c r="I9" s="31" t="n">
        <v>200</v>
      </c>
    </row>
    <row r="10" customFormat="false" ht="24.75" hidden="false" customHeight="true" outlineLevel="0" collapsed="false">
      <c r="A10" s="27" t="s">
        <v>35</v>
      </c>
      <c r="B10" s="27" t="s">
        <v>42</v>
      </c>
      <c r="C10" s="27" t="n">
        <v>1</v>
      </c>
      <c r="D10" s="30" t="s">
        <v>43</v>
      </c>
      <c r="E10" s="31" t="s">
        <v>12</v>
      </c>
      <c r="F10" s="31" t="s">
        <v>30</v>
      </c>
      <c r="G10" s="31" t="s">
        <v>44</v>
      </c>
      <c r="H10" s="31" t="s">
        <v>45</v>
      </c>
      <c r="I10" s="31" t="n">
        <v>200</v>
      </c>
    </row>
    <row r="11" customFormat="false" ht="24.75" hidden="false" customHeight="true" outlineLevel="0" collapsed="false">
      <c r="A11" s="24" t="s">
        <v>35</v>
      </c>
      <c r="B11" s="24" t="s">
        <v>36</v>
      </c>
      <c r="C11" s="24" t="n">
        <v>1</v>
      </c>
      <c r="D11" s="32" t="s">
        <v>46</v>
      </c>
      <c r="E11" s="25" t="s">
        <v>12</v>
      </c>
      <c r="F11" s="25" t="s">
        <v>21</v>
      </c>
      <c r="G11" s="25" t="s">
        <v>47</v>
      </c>
      <c r="H11" s="25"/>
      <c r="I11" s="25" t="n">
        <v>200</v>
      </c>
    </row>
    <row r="12" customFormat="false" ht="24.75" hidden="false" customHeight="true" outlineLevel="0" collapsed="false">
      <c r="A12" s="33" t="s">
        <v>35</v>
      </c>
      <c r="B12" s="33" t="s">
        <v>36</v>
      </c>
      <c r="C12" s="11" t="n">
        <v>1</v>
      </c>
      <c r="D12" s="34" t="s">
        <v>48</v>
      </c>
      <c r="E12" s="13" t="s">
        <v>49</v>
      </c>
      <c r="F12" s="13" t="s">
        <v>13</v>
      </c>
      <c r="G12" s="13" t="s">
        <v>50</v>
      </c>
      <c r="H12" s="13"/>
      <c r="I12" s="13" t="n">
        <v>200</v>
      </c>
    </row>
    <row r="13" customFormat="false" ht="24.75" hidden="false" customHeight="true" outlineLevel="0" collapsed="false">
      <c r="A13" s="27" t="s">
        <v>35</v>
      </c>
      <c r="B13" s="27" t="s">
        <v>51</v>
      </c>
      <c r="C13" s="27" t="n">
        <v>1</v>
      </c>
      <c r="D13" s="30" t="s">
        <v>52</v>
      </c>
      <c r="E13" s="31" t="s">
        <v>12</v>
      </c>
      <c r="F13" s="31" t="s">
        <v>30</v>
      </c>
      <c r="G13" s="31" t="s">
        <v>53</v>
      </c>
      <c r="H13" s="31"/>
      <c r="I13" s="31" t="n">
        <v>160</v>
      </c>
    </row>
    <row r="14" customFormat="false" ht="24.75" hidden="false" customHeight="true" outlineLevel="0" collapsed="false">
      <c r="A14" s="27" t="s">
        <v>23</v>
      </c>
      <c r="B14" s="27" t="s">
        <v>54</v>
      </c>
      <c r="C14" s="26" t="n">
        <v>1</v>
      </c>
      <c r="D14" s="35" t="s">
        <v>55</v>
      </c>
      <c r="E14" s="29" t="s">
        <v>12</v>
      </c>
      <c r="F14" s="29" t="s">
        <v>30</v>
      </c>
      <c r="G14" s="29" t="s">
        <v>56</v>
      </c>
      <c r="H14" s="29"/>
      <c r="I14" s="29" t="n">
        <v>200</v>
      </c>
    </row>
    <row r="15" customFormat="false" ht="24.75" hidden="false" customHeight="true" outlineLevel="0" collapsed="false">
      <c r="A15" s="27" t="s">
        <v>23</v>
      </c>
      <c r="B15" s="27" t="s">
        <v>54</v>
      </c>
      <c r="C15" s="26" t="n">
        <v>1</v>
      </c>
      <c r="D15" s="35" t="s">
        <v>57</v>
      </c>
      <c r="E15" s="29" t="s">
        <v>49</v>
      </c>
      <c r="F15" s="29" t="s">
        <v>30</v>
      </c>
      <c r="G15" s="29" t="s">
        <v>58</v>
      </c>
      <c r="H15" s="29"/>
      <c r="I15" s="29" t="n">
        <v>200</v>
      </c>
    </row>
    <row r="16" s="6" customFormat="true" ht="24.75" hidden="true" customHeight="true" outlineLevel="0" collapsed="false">
      <c r="A16" s="16" t="s">
        <v>23</v>
      </c>
      <c r="B16" s="16" t="s">
        <v>54</v>
      </c>
      <c r="C16" s="17" t="n">
        <v>1</v>
      </c>
      <c r="D16" s="18" t="s">
        <v>59</v>
      </c>
      <c r="E16" s="19" t="s">
        <v>17</v>
      </c>
      <c r="F16" s="20"/>
      <c r="G16" s="21" t="s">
        <v>60</v>
      </c>
      <c r="H16" s="36"/>
      <c r="I16" s="36" t="n">
        <v>200</v>
      </c>
    </row>
    <row r="17" s="6" customFormat="true" ht="24.75" hidden="true" customHeight="true" outlineLevel="0" collapsed="false">
      <c r="A17" s="16" t="s">
        <v>23</v>
      </c>
      <c r="B17" s="16" t="s">
        <v>54</v>
      </c>
      <c r="C17" s="17" t="n">
        <v>1</v>
      </c>
      <c r="D17" s="18" t="s">
        <v>61</v>
      </c>
      <c r="E17" s="19" t="s">
        <v>17</v>
      </c>
      <c r="F17" s="20"/>
      <c r="G17" s="21" t="s">
        <v>62</v>
      </c>
      <c r="H17" s="36"/>
      <c r="I17" s="36" t="n">
        <v>200</v>
      </c>
    </row>
    <row r="18" customFormat="false" ht="24.75" hidden="false" customHeight="true" outlineLevel="0" collapsed="false">
      <c r="A18" s="26" t="s">
        <v>27</v>
      </c>
      <c r="B18" s="27" t="s">
        <v>63</v>
      </c>
      <c r="C18" s="26" t="n">
        <v>1</v>
      </c>
      <c r="D18" s="28" t="s">
        <v>64</v>
      </c>
      <c r="E18" s="29" t="s">
        <v>49</v>
      </c>
      <c r="F18" s="31" t="s">
        <v>30</v>
      </c>
      <c r="G18" s="29" t="s">
        <v>65</v>
      </c>
      <c r="H18" s="29"/>
      <c r="I18" s="29" t="n">
        <v>200</v>
      </c>
    </row>
    <row r="19" customFormat="false" ht="24.75" hidden="false" customHeight="true" outlineLevel="0" collapsed="false">
      <c r="A19" s="37" t="s">
        <v>27</v>
      </c>
      <c r="B19" s="24" t="s">
        <v>63</v>
      </c>
      <c r="C19" s="37" t="n">
        <v>1</v>
      </c>
      <c r="D19" s="38" t="s">
        <v>66</v>
      </c>
      <c r="E19" s="39" t="s">
        <v>12</v>
      </c>
      <c r="F19" s="39" t="s">
        <v>21</v>
      </c>
      <c r="G19" s="39" t="s">
        <v>67</v>
      </c>
      <c r="H19" s="39"/>
      <c r="I19" s="39" t="n">
        <v>50</v>
      </c>
    </row>
    <row r="20" customFormat="false" ht="24.75" hidden="true" customHeight="true" outlineLevel="0" collapsed="false">
      <c r="A20" s="16" t="s">
        <v>35</v>
      </c>
      <c r="B20" s="16" t="s">
        <v>51</v>
      </c>
      <c r="C20" s="16" t="n">
        <v>1</v>
      </c>
      <c r="D20" s="40" t="s">
        <v>68</v>
      </c>
      <c r="E20" s="19" t="s">
        <v>17</v>
      </c>
      <c r="F20" s="20"/>
      <c r="G20" s="41" t="s">
        <v>69</v>
      </c>
      <c r="H20" s="20"/>
      <c r="I20" s="19"/>
    </row>
    <row r="21" customFormat="false" ht="24.75" hidden="false" customHeight="true" outlineLevel="0" collapsed="false">
      <c r="A21" s="10" t="s">
        <v>23</v>
      </c>
      <c r="B21" s="10" t="s">
        <v>54</v>
      </c>
      <c r="C21" s="10" t="n">
        <v>1</v>
      </c>
      <c r="D21" s="42" t="s">
        <v>70</v>
      </c>
      <c r="E21" s="43" t="s">
        <v>12</v>
      </c>
      <c r="F21" s="43" t="s">
        <v>13</v>
      </c>
      <c r="G21" s="43" t="s">
        <v>71</v>
      </c>
      <c r="H21" s="43"/>
      <c r="I21" s="43" t="n">
        <v>200</v>
      </c>
    </row>
    <row r="22" customFormat="false" ht="24.75" hidden="true" customHeight="true" outlineLevel="0" collapsed="false">
      <c r="A22" s="16" t="s">
        <v>23</v>
      </c>
      <c r="B22" s="16" t="s">
        <v>54</v>
      </c>
      <c r="C22" s="17" t="n">
        <v>1</v>
      </c>
      <c r="D22" s="18" t="s">
        <v>72</v>
      </c>
      <c r="E22" s="21" t="s">
        <v>17</v>
      </c>
      <c r="F22" s="21" t="s">
        <v>21</v>
      </c>
      <c r="G22" s="21" t="s">
        <v>73</v>
      </c>
      <c r="H22" s="36"/>
      <c r="I22" s="36" t="n">
        <v>200</v>
      </c>
    </row>
    <row r="23" customFormat="false" ht="24.75" hidden="false" customHeight="true" outlineLevel="0" collapsed="false">
      <c r="A23" s="24" t="s">
        <v>23</v>
      </c>
      <c r="B23" s="24" t="s">
        <v>54</v>
      </c>
      <c r="C23" s="37" t="n">
        <v>1</v>
      </c>
      <c r="D23" s="44" t="s">
        <v>74</v>
      </c>
      <c r="E23" s="39" t="s">
        <v>49</v>
      </c>
      <c r="F23" s="39" t="s">
        <v>21</v>
      </c>
      <c r="G23" s="39" t="s">
        <v>75</v>
      </c>
      <c r="H23" s="39"/>
      <c r="I23" s="39" t="n">
        <v>200</v>
      </c>
    </row>
    <row r="24" customFormat="false" ht="24.75" hidden="false" customHeight="true" outlineLevel="0" collapsed="false">
      <c r="A24" s="24" t="s">
        <v>23</v>
      </c>
      <c r="B24" s="24" t="s">
        <v>54</v>
      </c>
      <c r="C24" s="37" t="n">
        <v>1</v>
      </c>
      <c r="D24" s="44" t="s">
        <v>76</v>
      </c>
      <c r="E24" s="39" t="s">
        <v>12</v>
      </c>
      <c r="F24" s="39" t="s">
        <v>21</v>
      </c>
      <c r="G24" s="39" t="s">
        <v>77</v>
      </c>
      <c r="H24" s="39"/>
      <c r="I24" s="39" t="n">
        <v>200</v>
      </c>
    </row>
    <row r="25" customFormat="false" ht="24.75" hidden="false" customHeight="true" outlineLevel="0" collapsed="false">
      <c r="A25" s="24" t="s">
        <v>35</v>
      </c>
      <c r="B25" s="24" t="s">
        <v>36</v>
      </c>
      <c r="C25" s="37" t="n">
        <v>1</v>
      </c>
      <c r="D25" s="44" t="s">
        <v>78</v>
      </c>
      <c r="E25" s="39" t="s">
        <v>49</v>
      </c>
      <c r="F25" s="25" t="s">
        <v>21</v>
      </c>
      <c r="G25" s="39" t="s">
        <v>79</v>
      </c>
      <c r="H25" s="39" t="s">
        <v>80</v>
      </c>
      <c r="I25" s="39" t="n">
        <v>40</v>
      </c>
    </row>
    <row r="26" s="6" customFormat="true" ht="24.75" hidden="false" customHeight="true" outlineLevel="0" collapsed="false">
      <c r="A26" s="24" t="s">
        <v>35</v>
      </c>
      <c r="B26" s="24" t="s">
        <v>42</v>
      </c>
      <c r="C26" s="37" t="n">
        <v>1</v>
      </c>
      <c r="D26" s="44" t="s">
        <v>81</v>
      </c>
      <c r="E26" s="39" t="s">
        <v>12</v>
      </c>
      <c r="F26" s="39" t="s">
        <v>21</v>
      </c>
      <c r="G26" s="39" t="s">
        <v>82</v>
      </c>
      <c r="H26" s="39" t="s">
        <v>45</v>
      </c>
      <c r="I26" s="39" t="n">
        <v>200</v>
      </c>
      <c r="AT26" s="8"/>
    </row>
    <row r="27" s="3" customFormat="true" ht="12.75" hidden="false" customHeight="false" outlineLevel="0" collapsed="false">
      <c r="A27" s="1"/>
      <c r="B27" s="2"/>
      <c r="D27" s="4"/>
      <c r="E27" s="5"/>
      <c r="F27" s="6"/>
      <c r="G27" s="7"/>
      <c r="H27" s="6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8"/>
    </row>
    <row r="28" s="3" customFormat="true" ht="12.75" hidden="false" customHeight="false" outlineLevel="0" collapsed="false">
      <c r="A28" s="1"/>
      <c r="B28" s="2"/>
      <c r="D28" s="4"/>
      <c r="E28" s="5"/>
      <c r="F28" s="6"/>
      <c r="G28" s="7"/>
      <c r="H28" s="6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8"/>
    </row>
    <row r="29" s="3" customFormat="true" ht="12.75" hidden="false" customHeight="false" outlineLevel="0" collapsed="false">
      <c r="A29" s="1"/>
      <c r="B29" s="2"/>
      <c r="D29" s="4"/>
      <c r="E29" s="5"/>
      <c r="F29" s="6"/>
      <c r="G29" s="7"/>
      <c r="H29" s="6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8"/>
    </row>
    <row r="30" s="3" customFormat="true" ht="12.75" hidden="false" customHeight="false" outlineLevel="0" collapsed="false">
      <c r="A30" s="1"/>
      <c r="B30" s="2"/>
      <c r="D30" s="4"/>
      <c r="E30" s="5"/>
      <c r="F30" s="6"/>
      <c r="G30" s="7"/>
      <c r="H30" s="6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8"/>
    </row>
    <row r="31" s="3" customFormat="true" ht="12.75" hidden="false" customHeight="false" outlineLevel="0" collapsed="false">
      <c r="A31" s="1"/>
      <c r="B31" s="2"/>
      <c r="D31" s="4"/>
      <c r="E31" s="5"/>
      <c r="F31" s="6"/>
      <c r="G31" s="7"/>
      <c r="H31" s="6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8"/>
    </row>
    <row r="32" s="3" customFormat="true" ht="12.75" hidden="false" customHeight="false" outlineLevel="0" collapsed="false">
      <c r="A32" s="1"/>
      <c r="B32" s="2"/>
      <c r="D32" s="4"/>
      <c r="E32" s="5"/>
      <c r="F32" s="6"/>
      <c r="G32" s="7"/>
      <c r="H32" s="6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8"/>
    </row>
    <row r="33" s="3" customFormat="true" ht="12.75" hidden="false" customHeight="false" outlineLevel="0" collapsed="false">
      <c r="A33" s="1"/>
      <c r="B33" s="2"/>
      <c r="D33" s="4"/>
      <c r="E33" s="5"/>
      <c r="F33" s="6"/>
      <c r="G33" s="7"/>
      <c r="H33" s="6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8"/>
    </row>
    <row r="34" s="3" customFormat="true" ht="12.75" hidden="false" customHeight="false" outlineLevel="0" collapsed="false">
      <c r="A34" s="1"/>
      <c r="B34" s="2"/>
      <c r="D34" s="4"/>
      <c r="E34" s="5"/>
      <c r="F34" s="6"/>
      <c r="G34" s="7"/>
      <c r="H34" s="6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8"/>
    </row>
    <row r="35" s="3" customFormat="true" ht="12.75" hidden="false" customHeight="false" outlineLevel="0" collapsed="false">
      <c r="A35" s="1"/>
      <c r="B35" s="2"/>
      <c r="D35" s="4"/>
      <c r="E35" s="5"/>
      <c r="F35" s="6"/>
      <c r="G35" s="7"/>
      <c r="H35" s="6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8"/>
    </row>
    <row r="36" s="3" customFormat="true" ht="12.75" hidden="false" customHeight="false" outlineLevel="0" collapsed="false">
      <c r="A36" s="1"/>
      <c r="B36" s="2"/>
      <c r="D36" s="4"/>
      <c r="E36" s="5"/>
      <c r="F36" s="6"/>
      <c r="G36" s="7"/>
      <c r="H36" s="6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8"/>
    </row>
    <row r="37" s="3" customFormat="true" ht="12.75" hidden="false" customHeight="false" outlineLevel="0" collapsed="false">
      <c r="A37" s="1"/>
      <c r="B37" s="2"/>
      <c r="E37" s="5"/>
      <c r="F37" s="6"/>
      <c r="G37" s="7"/>
      <c r="H37" s="6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8"/>
    </row>
    <row r="38" s="3" customFormat="true" ht="12.75" hidden="false" customHeight="false" outlineLevel="0" collapsed="false">
      <c r="A38" s="1"/>
      <c r="B38" s="2"/>
      <c r="D38" s="4"/>
      <c r="E38" s="5"/>
      <c r="F38" s="6"/>
      <c r="G38" s="7"/>
      <c r="H38" s="6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8"/>
    </row>
    <row r="39" s="3" customFormat="true" ht="12.75" hidden="false" customHeight="false" outlineLevel="0" collapsed="false">
      <c r="A39" s="1"/>
      <c r="B39" s="2"/>
      <c r="D39" s="4"/>
      <c r="E39" s="5"/>
      <c r="F39" s="6"/>
      <c r="G39" s="7"/>
      <c r="H39" s="6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8"/>
    </row>
    <row r="40" s="3" customFormat="true" ht="12.75" hidden="false" customHeight="false" outlineLevel="0" collapsed="false">
      <c r="A40" s="1"/>
      <c r="B40" s="2"/>
      <c r="D40" s="4"/>
      <c r="E40" s="5"/>
      <c r="F40" s="6"/>
      <c r="G40" s="7"/>
      <c r="H40" s="6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8"/>
    </row>
    <row r="41" s="3" customFormat="true" ht="12.75" hidden="false" customHeight="false" outlineLevel="0" collapsed="false">
      <c r="A41" s="1"/>
      <c r="B41" s="2"/>
      <c r="D41" s="4"/>
      <c r="E41" s="5"/>
      <c r="F41" s="6"/>
      <c r="G41" s="7"/>
      <c r="H41" s="6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8"/>
    </row>
    <row r="42" s="3" customFormat="true" ht="12.75" hidden="false" customHeight="false" outlineLevel="0" collapsed="false">
      <c r="A42" s="1"/>
      <c r="B42" s="2"/>
      <c r="D42" s="4"/>
      <c r="E42" s="5"/>
      <c r="F42" s="6"/>
      <c r="G42" s="7"/>
      <c r="H42" s="6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8"/>
    </row>
    <row r="43" s="3" customFormat="true" ht="12.75" hidden="false" customHeight="false" outlineLevel="0" collapsed="false">
      <c r="A43" s="1"/>
      <c r="B43" s="2"/>
      <c r="D43" s="4"/>
      <c r="E43" s="5"/>
      <c r="F43" s="6"/>
      <c r="G43" s="7"/>
      <c r="H43" s="6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8"/>
    </row>
    <row r="44" s="3" customFormat="true" ht="12.75" hidden="false" customHeight="false" outlineLevel="0" collapsed="false">
      <c r="A44" s="1"/>
      <c r="B44" s="2"/>
      <c r="D44" s="4"/>
      <c r="E44" s="5"/>
      <c r="F44" s="6"/>
      <c r="G44" s="7"/>
      <c r="H44" s="6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8"/>
    </row>
    <row r="45" s="3" customFormat="true" ht="12.75" hidden="false" customHeight="false" outlineLevel="0" collapsed="false">
      <c r="A45" s="1"/>
      <c r="B45" s="2"/>
      <c r="D45" s="4"/>
      <c r="E45" s="5"/>
      <c r="F45" s="6"/>
      <c r="G45" s="7"/>
      <c r="H45" s="6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8"/>
    </row>
    <row r="46" s="3" customFormat="true" ht="12.75" hidden="false" customHeight="false" outlineLevel="0" collapsed="false">
      <c r="A46" s="1"/>
      <c r="B46" s="2"/>
      <c r="D46" s="4"/>
      <c r="E46" s="5"/>
      <c r="F46" s="6"/>
      <c r="G46" s="7"/>
      <c r="H46" s="6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8"/>
    </row>
    <row r="47" s="3" customFormat="true" ht="12.75" hidden="false" customHeight="false" outlineLevel="0" collapsed="false">
      <c r="A47" s="1"/>
      <c r="B47" s="2"/>
      <c r="D47" s="4"/>
      <c r="E47" s="5"/>
      <c r="F47" s="6"/>
      <c r="G47" s="7"/>
      <c r="H47" s="6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8"/>
    </row>
    <row r="48" s="3" customFormat="true" ht="12.75" hidden="false" customHeight="false" outlineLevel="0" collapsed="false">
      <c r="A48" s="1"/>
      <c r="B48" s="2"/>
      <c r="D48" s="4"/>
      <c r="E48" s="5"/>
      <c r="F48" s="6"/>
      <c r="G48" s="7"/>
      <c r="H48" s="6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8"/>
    </row>
    <row r="49" s="3" customFormat="true" ht="12.75" hidden="false" customHeight="false" outlineLevel="0" collapsed="false">
      <c r="A49" s="1"/>
      <c r="B49" s="2"/>
      <c r="D49" s="4"/>
      <c r="E49" s="5"/>
      <c r="F49" s="6"/>
      <c r="G49" s="7"/>
      <c r="H49" s="6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8"/>
    </row>
    <row r="50" s="3" customFormat="true" ht="12.75" hidden="false" customHeight="false" outlineLevel="0" collapsed="false">
      <c r="A50" s="1"/>
      <c r="B50" s="2"/>
      <c r="D50" s="4"/>
      <c r="E50" s="5"/>
      <c r="F50" s="6"/>
      <c r="G50" s="7"/>
      <c r="H50" s="6"/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8"/>
    </row>
  </sheetData>
  <autoFilter ref="A1:I26">
    <filterColumn colId="4">
      <filters>
        <filter val="OK"/>
        <filter val="Ouverture"/>
      </filters>
    </filterColumn>
  </autoFilter>
  <dataValidations count="3">
    <dataValidation allowBlank="true" errorStyle="stop" operator="lessThanOrEqual" showDropDown="false" showErrorMessage="true" showInputMessage="true" sqref="D1:D5 D14:D17 D21:D36 D38:D706" type="none">
      <formula1>0</formula1>
      <formula2>0</formula2>
    </dataValidation>
    <dataValidation allowBlank="true" errorStyle="stop" operator="lessThanOrEqual" showDropDown="false" showErrorMessage="true" showInputMessage="true" sqref="G2:G7 G14:G19 G21:G26" type="textLength">
      <formula1>25</formula1>
      <formula2>0</formula2>
    </dataValidation>
    <dataValidation allowBlank="true" errorStyle="stop" operator="lessThanOrEqual" showDropDown="false" showErrorMessage="true" showInputMessage="true" sqref="G1 I1 D6:D7 D18:D19 G27:G706" type="textLength">
      <formula1>60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true"/>
  </sheetPr>
  <dimension ref="A1:DE1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A6" activeCellId="0" sqref="BA6"/>
    </sheetView>
  </sheetViews>
  <sheetFormatPr defaultColWidth="10.859375" defaultRowHeight="12.7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2" width="19.29"/>
    <col collapsed="false" customWidth="true" hidden="false" outlineLevel="0" max="3" min="3" style="2" width="12.42"/>
    <col collapsed="false" customWidth="true" hidden="false" outlineLevel="0" max="4" min="4" style="4" width="53.29"/>
    <col collapsed="false" customWidth="false" hidden="false" outlineLevel="0" max="5" min="5" style="6" width="10.85"/>
    <col collapsed="false" customWidth="true" hidden="false" outlineLevel="0" max="6" min="6" style="6" width="32.15"/>
    <col collapsed="false" customWidth="true" hidden="false" outlineLevel="0" max="7" min="7" style="7" width="20.57"/>
    <col collapsed="false" customWidth="true" hidden="true" outlineLevel="0" max="8" min="8" style="45" width="32.86"/>
    <col collapsed="false" customWidth="true" hidden="true" outlineLevel="0" max="9" min="9" style="45" width="21"/>
    <col collapsed="false" customWidth="true" hidden="true" outlineLevel="0" max="10" min="10" style="45" width="95"/>
    <col collapsed="false" customWidth="true" hidden="true" outlineLevel="0" max="11" min="11" style="45" width="9.57"/>
    <col collapsed="false" customWidth="true" hidden="true" outlineLevel="0" max="12" min="12" style="46" width="19.57"/>
    <col collapsed="false" customWidth="true" hidden="true" outlineLevel="0" max="13" min="13" style="47" width="60.15"/>
    <col collapsed="false" customWidth="true" hidden="true" outlineLevel="0" max="14" min="14" style="8" width="11.43"/>
    <col collapsed="false" customWidth="true" hidden="true" outlineLevel="0" max="15" min="15" style="8" width="6.29"/>
    <col collapsed="false" customWidth="true" hidden="true" outlineLevel="0" max="16" min="16" style="8" width="21.43"/>
    <col collapsed="false" customWidth="true" hidden="true" outlineLevel="0" max="17" min="17" style="8" width="20.85"/>
    <col collapsed="false" customWidth="true" hidden="true" outlineLevel="0" max="18" min="18" style="8" width="6.29"/>
    <col collapsed="false" customWidth="true" hidden="true" outlineLevel="0" max="19" min="19" style="8" width="21.43"/>
    <col collapsed="false" customWidth="true" hidden="true" outlineLevel="0" max="20" min="20" style="8" width="20.85"/>
    <col collapsed="false" customWidth="true" hidden="true" outlineLevel="0" max="21" min="21" style="8" width="6.29"/>
    <col collapsed="false" customWidth="true" hidden="true" outlineLevel="0" max="22" min="22" style="8" width="21.43"/>
    <col collapsed="false" customWidth="true" hidden="true" outlineLevel="0" max="23" min="23" style="8" width="20.85"/>
    <col collapsed="false" customWidth="true" hidden="true" outlineLevel="0" max="24" min="24" style="8" width="43"/>
    <col collapsed="false" customWidth="true" hidden="true" outlineLevel="0" max="25" min="25" style="6" width="19.14"/>
    <col collapsed="false" customWidth="true" hidden="true" outlineLevel="0" max="26" min="26" style="8" width="11.53"/>
    <col collapsed="false" customWidth="true" hidden="true" outlineLevel="0" max="27" min="27" style="8" width="27"/>
    <col collapsed="false" customWidth="true" hidden="true" outlineLevel="0" max="28" min="28" style="8" width="61.29"/>
    <col collapsed="false" customWidth="true" hidden="true" outlineLevel="0" max="29" min="29" style="8" width="39.85"/>
    <col collapsed="false" customWidth="true" hidden="true" outlineLevel="0" max="30" min="30" style="8" width="5.42"/>
    <col collapsed="false" customWidth="true" hidden="true" outlineLevel="0" max="31" min="31" style="8" width="7.42"/>
    <col collapsed="false" customWidth="true" hidden="true" outlineLevel="0" max="32" min="32" style="6" width="2.42"/>
    <col collapsed="false" customWidth="true" hidden="true" outlineLevel="0" max="33" min="33" style="8" width="11.53"/>
    <col collapsed="false" customWidth="true" hidden="true" outlineLevel="0" max="34" min="34" style="8" width="6.29"/>
    <col collapsed="false" customWidth="true" hidden="true" outlineLevel="0" max="35" min="35" style="8" width="30.85"/>
    <col collapsed="false" customWidth="true" hidden="true" outlineLevel="0" max="36" min="36" style="8" width="46"/>
    <col collapsed="false" customWidth="true" hidden="true" outlineLevel="0" max="37" min="37" style="8" width="6.29"/>
    <col collapsed="false" customWidth="true" hidden="true" outlineLevel="0" max="38" min="38" style="8" width="30.85"/>
    <col collapsed="false" customWidth="true" hidden="true" outlineLevel="0" max="39" min="39" style="8" width="46"/>
    <col collapsed="false" customWidth="true" hidden="true" outlineLevel="0" max="40" min="40" style="8" width="43"/>
    <col collapsed="false" customWidth="true" hidden="true" outlineLevel="0" max="41" min="41" style="6" width="12.15"/>
    <col collapsed="false" customWidth="true" hidden="true" outlineLevel="0" max="49" min="42" style="6" width="11.53"/>
    <col collapsed="false" customWidth="true" hidden="false" outlineLevel="0" max="50" min="50" style="6" width="25.85"/>
    <col collapsed="false" customWidth="true" hidden="false" outlineLevel="0" max="51" min="51" style="6" width="19"/>
    <col collapsed="false" customWidth="false" hidden="false" outlineLevel="0" max="108" min="52" style="6" width="10.85"/>
    <col collapsed="false" customWidth="false" hidden="false" outlineLevel="0" max="16384" min="109" style="8" width="10.85"/>
  </cols>
  <sheetData>
    <row r="1" customFormat="false" ht="24.75" hidden="false" customHeight="true" outlineLevel="0" collapsed="false">
      <c r="A1" s="48" t="s">
        <v>0</v>
      </c>
      <c r="B1" s="49" t="s">
        <v>1</v>
      </c>
      <c r="C1" s="49" t="s">
        <v>2</v>
      </c>
      <c r="D1" s="49" t="s">
        <v>3</v>
      </c>
      <c r="E1" s="9" t="s">
        <v>4</v>
      </c>
      <c r="F1" s="9" t="s">
        <v>5</v>
      </c>
      <c r="G1" s="9" t="s">
        <v>6</v>
      </c>
      <c r="H1" s="49" t="s">
        <v>83</v>
      </c>
      <c r="I1" s="49" t="s">
        <v>84</v>
      </c>
      <c r="J1" s="49" t="s">
        <v>85</v>
      </c>
      <c r="K1" s="49" t="s">
        <v>86</v>
      </c>
      <c r="L1" s="50" t="s">
        <v>87</v>
      </c>
      <c r="M1" s="51" t="s">
        <v>88</v>
      </c>
      <c r="N1" s="52"/>
      <c r="O1" s="53" t="s">
        <v>89</v>
      </c>
      <c r="P1" s="54" t="s">
        <v>90</v>
      </c>
      <c r="Q1" s="55" t="s">
        <v>91</v>
      </c>
      <c r="R1" s="53" t="s">
        <v>89</v>
      </c>
      <c r="S1" s="54" t="s">
        <v>90</v>
      </c>
      <c r="T1" s="56" t="s">
        <v>91</v>
      </c>
      <c r="U1" s="53" t="s">
        <v>89</v>
      </c>
      <c r="V1" s="54" t="s">
        <v>90</v>
      </c>
      <c r="W1" s="55" t="s">
        <v>91</v>
      </c>
      <c r="X1" s="57"/>
      <c r="Y1" s="58"/>
      <c r="Z1" s="59"/>
      <c r="AA1" s="60" t="s">
        <v>92</v>
      </c>
      <c r="AB1" s="61" t="s">
        <v>93</v>
      </c>
      <c r="AC1" s="61" t="s">
        <v>94</v>
      </c>
      <c r="AD1" s="61" t="s">
        <v>95</v>
      </c>
      <c r="AE1" s="62"/>
      <c r="AF1" s="63"/>
      <c r="AG1" s="64"/>
      <c r="AH1" s="65" t="s">
        <v>89</v>
      </c>
      <c r="AI1" s="66" t="s">
        <v>90</v>
      </c>
      <c r="AJ1" s="67" t="s">
        <v>91</v>
      </c>
      <c r="AK1" s="65" t="s">
        <v>89</v>
      </c>
      <c r="AL1" s="66" t="s">
        <v>90</v>
      </c>
      <c r="AM1" s="67" t="s">
        <v>91</v>
      </c>
      <c r="AN1" s="68"/>
      <c r="AX1" s="9" t="s">
        <v>7</v>
      </c>
      <c r="AY1" s="9" t="s">
        <v>8</v>
      </c>
    </row>
    <row r="2" s="6" customFormat="true" ht="24.75" hidden="true" customHeight="true" outlineLevel="0" collapsed="false">
      <c r="A2" s="69" t="s">
        <v>9</v>
      </c>
      <c r="B2" s="69" t="s">
        <v>10</v>
      </c>
      <c r="C2" s="70" t="n">
        <v>2</v>
      </c>
      <c r="D2" s="18" t="s">
        <v>16</v>
      </c>
      <c r="E2" s="19" t="s">
        <v>96</v>
      </c>
      <c r="F2" s="20"/>
      <c r="G2" s="71" t="s">
        <v>97</v>
      </c>
      <c r="H2" s="21" t="s">
        <v>98</v>
      </c>
      <c r="I2" s="21" t="s">
        <v>10</v>
      </c>
      <c r="J2" s="36"/>
      <c r="K2" s="36" t="n">
        <v>12</v>
      </c>
      <c r="L2" s="72" t="s">
        <v>99</v>
      </c>
      <c r="M2" s="73" t="s">
        <v>100</v>
      </c>
      <c r="N2" s="74"/>
      <c r="O2" s="75"/>
      <c r="P2" s="76"/>
      <c r="Q2" s="77"/>
      <c r="R2" s="75"/>
      <c r="S2" s="76"/>
      <c r="T2" s="77"/>
      <c r="U2" s="75"/>
      <c r="V2" s="76"/>
      <c r="W2" s="77"/>
      <c r="X2" s="78"/>
      <c r="Y2" s="79"/>
      <c r="Z2" s="80"/>
      <c r="AA2" s="81" t="n">
        <f aca="false">SUM(K2)</f>
        <v>12</v>
      </c>
      <c r="AB2" s="82"/>
      <c r="AC2" s="82"/>
      <c r="AD2" s="81" t="n">
        <f aca="false">SUM(AB2:AC2)</f>
        <v>0</v>
      </c>
      <c r="AE2" s="83" t="n">
        <f aca="false">2.5*27.5-(SUM(AB2:AC24))</f>
        <v>68.75</v>
      </c>
      <c r="AG2" s="84"/>
      <c r="AH2" s="85"/>
      <c r="AI2" s="86"/>
      <c r="AJ2" s="87"/>
      <c r="AK2" s="85"/>
      <c r="AL2" s="86"/>
      <c r="AM2" s="88"/>
      <c r="AN2" s="89"/>
      <c r="AX2" s="90"/>
      <c r="AY2" s="91"/>
    </row>
    <row r="3" s="6" customFormat="true" ht="24.75" hidden="true" customHeight="true" outlineLevel="0" collapsed="false">
      <c r="A3" s="16" t="s">
        <v>9</v>
      </c>
      <c r="B3" s="16" t="s">
        <v>101</v>
      </c>
      <c r="C3" s="16" t="n">
        <v>2</v>
      </c>
      <c r="D3" s="92" t="s">
        <v>102</v>
      </c>
      <c r="E3" s="19" t="s">
        <v>96</v>
      </c>
      <c r="F3" s="20"/>
      <c r="G3" s="41" t="s">
        <v>103</v>
      </c>
      <c r="H3" s="21" t="s">
        <v>104</v>
      </c>
      <c r="I3" s="21" t="s">
        <v>101</v>
      </c>
      <c r="J3" s="36"/>
      <c r="K3" s="36" t="n">
        <v>24</v>
      </c>
      <c r="L3" s="72"/>
      <c r="M3" s="73" t="s">
        <v>100</v>
      </c>
      <c r="N3" s="74"/>
      <c r="O3" s="85"/>
      <c r="P3" s="86"/>
      <c r="Q3" s="93"/>
      <c r="R3" s="85"/>
      <c r="S3" s="86"/>
      <c r="T3" s="87"/>
      <c r="U3" s="85"/>
      <c r="V3" s="86"/>
      <c r="W3" s="88"/>
      <c r="X3" s="89"/>
      <c r="Y3" s="79"/>
      <c r="Z3" s="80"/>
      <c r="AA3" s="81" t="n">
        <f aca="false">SUM(K3)</f>
        <v>24</v>
      </c>
      <c r="AB3" s="82"/>
      <c r="AC3" s="82"/>
      <c r="AD3" s="81" t="n">
        <f aca="false">SUM(AB3:AC3)</f>
        <v>0</v>
      </c>
      <c r="AE3" s="83" t="n">
        <f aca="false">2.5*27.5-(SUM(AB3:AC24))</f>
        <v>68.75</v>
      </c>
      <c r="AG3" s="84"/>
      <c r="AH3" s="85"/>
      <c r="AI3" s="86"/>
      <c r="AJ3" s="87"/>
      <c r="AK3" s="85"/>
      <c r="AL3" s="86"/>
      <c r="AM3" s="88"/>
      <c r="AN3" s="89"/>
      <c r="AX3" s="22"/>
      <c r="AY3" s="22" t="n">
        <v>200</v>
      </c>
    </row>
    <row r="4" s="14" customFormat="true" ht="24.75" hidden="true" customHeight="true" outlineLevel="0" collapsed="false">
      <c r="A4" s="94" t="s">
        <v>9</v>
      </c>
      <c r="B4" s="94" t="s">
        <v>10</v>
      </c>
      <c r="C4" s="94" t="n">
        <v>2</v>
      </c>
      <c r="D4" s="95" t="s">
        <v>105</v>
      </c>
      <c r="E4" s="96" t="s">
        <v>12</v>
      </c>
      <c r="F4" s="96" t="s">
        <v>106</v>
      </c>
      <c r="G4" s="97" t="s">
        <v>107</v>
      </c>
      <c r="H4" s="97" t="s">
        <v>108</v>
      </c>
      <c r="I4" s="97" t="s">
        <v>10</v>
      </c>
      <c r="J4" s="94" t="s">
        <v>109</v>
      </c>
      <c r="K4" s="94" t="n">
        <v>24</v>
      </c>
      <c r="L4" s="94" t="s">
        <v>99</v>
      </c>
      <c r="M4" s="98"/>
      <c r="N4" s="96"/>
      <c r="O4" s="96"/>
      <c r="P4" s="99"/>
      <c r="Q4" s="97"/>
      <c r="R4" s="99"/>
      <c r="S4" s="100"/>
      <c r="T4" s="94"/>
      <c r="U4" s="100"/>
      <c r="V4" s="98"/>
      <c r="W4" s="96"/>
      <c r="X4" s="96"/>
      <c r="Y4" s="97"/>
      <c r="Z4" s="97"/>
      <c r="AA4" s="97" t="n">
        <f aca="false">SUM(K4)</f>
        <v>24</v>
      </c>
      <c r="AB4" s="94"/>
      <c r="AC4" s="94"/>
      <c r="AD4" s="94" t="n">
        <f aca="false">SUM(AB4:AC4)</f>
        <v>0</v>
      </c>
      <c r="AE4" s="98" t="n">
        <f aca="false">2.5*27.5-(SUM(AB4:AC24))</f>
        <v>68.75</v>
      </c>
      <c r="AF4" s="96"/>
      <c r="AG4" s="96"/>
      <c r="AH4" s="99"/>
      <c r="AI4" s="99"/>
      <c r="AJ4" s="97"/>
      <c r="AK4" s="100"/>
      <c r="AL4" s="100"/>
      <c r="AM4" s="94"/>
      <c r="AN4" s="98"/>
      <c r="AO4" s="96"/>
      <c r="AP4" s="96"/>
      <c r="AQ4" s="97"/>
      <c r="AR4" s="97"/>
      <c r="AS4" s="97"/>
      <c r="AT4" s="94"/>
      <c r="AU4" s="94"/>
      <c r="AV4" s="94"/>
      <c r="AW4" s="98"/>
      <c r="AX4" s="96" t="s">
        <v>15</v>
      </c>
      <c r="AY4" s="96" t="n">
        <v>200</v>
      </c>
      <c r="AZ4" s="101"/>
      <c r="BA4" s="101"/>
      <c r="BB4" s="101"/>
    </row>
    <row r="5" s="14" customFormat="true" ht="24.75" hidden="false" customHeight="true" outlineLevel="0" collapsed="false">
      <c r="A5" s="26" t="s">
        <v>27</v>
      </c>
      <c r="B5" s="26" t="s">
        <v>63</v>
      </c>
      <c r="C5" s="26" t="n">
        <v>2</v>
      </c>
      <c r="D5" s="28" t="s">
        <v>66</v>
      </c>
      <c r="E5" s="29" t="s">
        <v>12</v>
      </c>
      <c r="F5" s="29" t="s">
        <v>21</v>
      </c>
      <c r="G5" s="29" t="s">
        <v>110</v>
      </c>
      <c r="H5" s="29"/>
      <c r="I5" s="29"/>
      <c r="J5" s="29"/>
      <c r="K5" s="29"/>
      <c r="L5" s="29"/>
      <c r="M5" s="29"/>
      <c r="N5" s="29"/>
      <c r="O5" s="102"/>
      <c r="P5" s="102"/>
      <c r="Q5" s="29"/>
      <c r="R5" s="102"/>
      <c r="S5" s="102"/>
      <c r="T5" s="29"/>
      <c r="U5" s="102"/>
      <c r="V5" s="10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102"/>
      <c r="AI5" s="102"/>
      <c r="AJ5" s="29"/>
      <c r="AK5" s="102"/>
      <c r="AL5" s="102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 t="n">
        <v>50</v>
      </c>
      <c r="AZ5" s="103"/>
      <c r="BA5" s="103"/>
      <c r="BB5" s="103"/>
    </row>
    <row r="6" customFormat="false" ht="24.75" hidden="true" customHeight="true" outlineLevel="0" collapsed="false">
      <c r="A6" s="37" t="s">
        <v>9</v>
      </c>
      <c r="B6" s="37" t="s">
        <v>101</v>
      </c>
      <c r="C6" s="37" t="n">
        <v>2</v>
      </c>
      <c r="D6" s="38" t="s">
        <v>111</v>
      </c>
      <c r="E6" s="39" t="s">
        <v>12</v>
      </c>
      <c r="F6" s="39" t="s">
        <v>30</v>
      </c>
      <c r="G6" s="39" t="s">
        <v>112</v>
      </c>
      <c r="H6" s="39" t="s">
        <v>113</v>
      </c>
      <c r="I6" s="39" t="s">
        <v>101</v>
      </c>
      <c r="J6" s="39"/>
      <c r="K6" s="39" t="n">
        <v>24</v>
      </c>
      <c r="L6" s="39"/>
      <c r="M6" s="39"/>
      <c r="N6" s="39"/>
      <c r="O6" s="104"/>
      <c r="P6" s="104"/>
      <c r="Q6" s="39"/>
      <c r="R6" s="104"/>
      <c r="S6" s="104"/>
      <c r="T6" s="39"/>
      <c r="U6" s="104"/>
      <c r="V6" s="104"/>
      <c r="W6" s="39"/>
      <c r="X6" s="39"/>
      <c r="Y6" s="39"/>
      <c r="Z6" s="39"/>
      <c r="AA6" s="39" t="n">
        <f aca="false">SUM(K6)</f>
        <v>24</v>
      </c>
      <c r="AB6" s="39"/>
      <c r="AC6" s="39"/>
      <c r="AD6" s="39" t="n">
        <f aca="false">SUM(AB6:AC6)</f>
        <v>0</v>
      </c>
      <c r="AE6" s="39" t="n">
        <f aca="false">2.5*27.5-(SUM(AB6:AC24))</f>
        <v>68.75</v>
      </c>
      <c r="AF6" s="39"/>
      <c r="AG6" s="39"/>
      <c r="AH6" s="104"/>
      <c r="AI6" s="104"/>
      <c r="AJ6" s="39"/>
      <c r="AK6" s="104"/>
      <c r="AL6" s="104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 t="n">
        <v>80</v>
      </c>
      <c r="AZ6" s="105"/>
      <c r="BA6" s="105"/>
      <c r="BB6" s="105"/>
    </row>
    <row r="7" s="6" customFormat="true" ht="24.75" hidden="true" customHeight="true" outlineLevel="0" collapsed="false">
      <c r="A7" s="94" t="s">
        <v>9</v>
      </c>
      <c r="B7" s="94" t="s">
        <v>19</v>
      </c>
      <c r="C7" s="94" t="n">
        <v>2</v>
      </c>
      <c r="D7" s="95" t="s">
        <v>20</v>
      </c>
      <c r="E7" s="96" t="s">
        <v>12</v>
      </c>
      <c r="F7" s="96" t="s">
        <v>106</v>
      </c>
      <c r="G7" s="97" t="s">
        <v>114</v>
      </c>
      <c r="H7" s="96" t="s">
        <v>115</v>
      </c>
      <c r="I7" s="96" t="s">
        <v>19</v>
      </c>
      <c r="J7" s="94" t="s">
        <v>116</v>
      </c>
      <c r="K7" s="94" t="n">
        <v>24</v>
      </c>
      <c r="L7" s="94" t="s">
        <v>99</v>
      </c>
      <c r="M7" s="98"/>
      <c r="N7" s="96"/>
      <c r="O7" s="96"/>
      <c r="P7" s="99"/>
      <c r="Q7" s="96"/>
      <c r="R7" s="96"/>
      <c r="S7" s="100"/>
      <c r="T7" s="94"/>
      <c r="U7" s="100"/>
      <c r="V7" s="98"/>
      <c r="W7" s="96"/>
      <c r="X7" s="96"/>
      <c r="Y7" s="97"/>
      <c r="Z7" s="96"/>
      <c r="AA7" s="96" t="n">
        <f aca="false">SUM(K7)</f>
        <v>24</v>
      </c>
      <c r="AB7" s="94"/>
      <c r="AC7" s="94"/>
      <c r="AD7" s="94" t="n">
        <f aca="false">SUM(AB7:AC7)</f>
        <v>0</v>
      </c>
      <c r="AE7" s="98" t="n">
        <f aca="false">2.5*27.5-(SUM(AB7:AC24))</f>
        <v>68.75</v>
      </c>
      <c r="AF7" s="96"/>
      <c r="AG7" s="96"/>
      <c r="AH7" s="99"/>
      <c r="AI7" s="96"/>
      <c r="AJ7" s="96"/>
      <c r="AK7" s="100"/>
      <c r="AL7" s="100"/>
      <c r="AM7" s="94"/>
      <c r="AN7" s="98"/>
      <c r="AO7" s="96"/>
      <c r="AP7" s="96"/>
      <c r="AQ7" s="97"/>
      <c r="AR7" s="96"/>
      <c r="AS7" s="96"/>
      <c r="AT7" s="94"/>
      <c r="AU7" s="94"/>
      <c r="AV7" s="94"/>
      <c r="AW7" s="98"/>
      <c r="AX7" s="96"/>
      <c r="AY7" s="96" t="n">
        <v>100</v>
      </c>
      <c r="AZ7" s="101"/>
      <c r="BA7" s="106"/>
      <c r="BB7" s="106"/>
      <c r="DE7" s="8"/>
    </row>
    <row r="8" s="6" customFormat="true" ht="24.75" hidden="true" customHeight="true" outlineLevel="0" collapsed="false">
      <c r="A8" s="37" t="s">
        <v>27</v>
      </c>
      <c r="B8" s="37" t="s">
        <v>28</v>
      </c>
      <c r="C8" s="37" t="n">
        <v>2</v>
      </c>
      <c r="D8" s="44" t="s">
        <v>117</v>
      </c>
      <c r="E8" s="39" t="s">
        <v>12</v>
      </c>
      <c r="F8" s="39" t="s">
        <v>30</v>
      </c>
      <c r="G8" s="39" t="s">
        <v>118</v>
      </c>
      <c r="H8" s="21" t="s">
        <v>119</v>
      </c>
      <c r="I8" s="21" t="s">
        <v>28</v>
      </c>
      <c r="J8" s="21" t="s">
        <v>120</v>
      </c>
      <c r="K8" s="36" t="n">
        <v>24</v>
      </c>
      <c r="L8" s="72" t="s">
        <v>99</v>
      </c>
      <c r="M8" s="107"/>
      <c r="N8" s="8"/>
      <c r="O8" s="108"/>
      <c r="P8" s="109"/>
      <c r="Q8" s="110"/>
      <c r="R8" s="108"/>
      <c r="S8" s="109"/>
      <c r="T8" s="111"/>
      <c r="U8" s="108"/>
      <c r="V8" s="109"/>
      <c r="W8" s="112"/>
      <c r="X8" s="113"/>
      <c r="Z8" s="8"/>
      <c r="AA8" s="8"/>
      <c r="AB8" s="8"/>
      <c r="AC8" s="8"/>
      <c r="AD8" s="8"/>
      <c r="AE8" s="8"/>
      <c r="AG8" s="8"/>
      <c r="AH8" s="8"/>
      <c r="AI8" s="8"/>
      <c r="AJ8" s="8"/>
      <c r="AK8" s="8"/>
      <c r="AL8" s="8"/>
      <c r="AM8" s="8"/>
      <c r="AN8" s="8"/>
      <c r="AX8" s="39"/>
      <c r="AY8" s="39" t="n">
        <v>200</v>
      </c>
      <c r="AZ8" s="105"/>
      <c r="BA8" s="105"/>
      <c r="BB8" s="105"/>
      <c r="DE8" s="8"/>
    </row>
    <row r="9" s="6" customFormat="true" ht="24.75" hidden="true" customHeight="true" outlineLevel="0" collapsed="false">
      <c r="A9" s="37" t="s">
        <v>27</v>
      </c>
      <c r="B9" s="37" t="s">
        <v>32</v>
      </c>
      <c r="C9" s="37" t="n">
        <v>2</v>
      </c>
      <c r="D9" s="44" t="s">
        <v>121</v>
      </c>
      <c r="E9" s="39" t="s">
        <v>12</v>
      </c>
      <c r="F9" s="39" t="s">
        <v>30</v>
      </c>
      <c r="G9" s="39" t="s">
        <v>122</v>
      </c>
      <c r="H9" s="21" t="s">
        <v>123</v>
      </c>
      <c r="I9" s="21" t="s">
        <v>32</v>
      </c>
      <c r="J9" s="21" t="s">
        <v>124</v>
      </c>
      <c r="K9" s="36" t="n">
        <v>24</v>
      </c>
      <c r="L9" s="72" t="s">
        <v>99</v>
      </c>
      <c r="M9" s="107"/>
      <c r="N9" s="8"/>
      <c r="O9" s="108"/>
      <c r="P9" s="109"/>
      <c r="Q9" s="110"/>
      <c r="R9" s="108"/>
      <c r="S9" s="109"/>
      <c r="T9" s="111"/>
      <c r="U9" s="108"/>
      <c r="V9" s="109"/>
      <c r="W9" s="112"/>
      <c r="X9" s="113"/>
      <c r="Z9" s="8"/>
      <c r="AA9" s="8"/>
      <c r="AB9" s="8"/>
      <c r="AC9" s="8"/>
      <c r="AD9" s="8"/>
      <c r="AE9" s="8"/>
      <c r="AG9" s="8"/>
      <c r="AH9" s="8"/>
      <c r="AI9" s="8"/>
      <c r="AJ9" s="8"/>
      <c r="AK9" s="8"/>
      <c r="AL9" s="8"/>
      <c r="AM9" s="8"/>
      <c r="AN9" s="8"/>
      <c r="AX9" s="39"/>
      <c r="AY9" s="39" t="n">
        <v>200</v>
      </c>
      <c r="AZ9" s="105"/>
      <c r="BA9" s="105"/>
      <c r="BB9" s="105"/>
      <c r="DE9" s="8"/>
    </row>
    <row r="10" s="6" customFormat="true" ht="24.75" hidden="true" customHeight="true" outlineLevel="0" collapsed="false">
      <c r="A10" s="24" t="s">
        <v>35</v>
      </c>
      <c r="B10" s="24" t="s">
        <v>36</v>
      </c>
      <c r="C10" s="24" t="n">
        <v>2</v>
      </c>
      <c r="D10" s="114" t="s">
        <v>37</v>
      </c>
      <c r="E10" s="39" t="s">
        <v>12</v>
      </c>
      <c r="F10" s="39" t="s">
        <v>30</v>
      </c>
      <c r="G10" s="39" t="s">
        <v>125</v>
      </c>
      <c r="H10" s="41" t="s">
        <v>126</v>
      </c>
      <c r="I10" s="41" t="s">
        <v>36</v>
      </c>
      <c r="J10" s="115"/>
      <c r="K10" s="22" t="n">
        <v>12</v>
      </c>
      <c r="L10" s="72" t="s">
        <v>127</v>
      </c>
      <c r="M10" s="73" t="s">
        <v>128</v>
      </c>
      <c r="N10" s="8"/>
      <c r="O10" s="116"/>
      <c r="P10" s="117"/>
      <c r="Q10" s="118"/>
      <c r="R10" s="116"/>
      <c r="S10" s="117"/>
      <c r="T10" s="118"/>
      <c r="U10" s="116"/>
      <c r="V10" s="117"/>
      <c r="W10" s="118"/>
      <c r="X10" s="119"/>
      <c r="Z10" s="8"/>
      <c r="AA10" s="8"/>
      <c r="AB10" s="8"/>
      <c r="AC10" s="8"/>
      <c r="AD10" s="8"/>
      <c r="AE10" s="8"/>
      <c r="AG10" s="8"/>
      <c r="AH10" s="8"/>
      <c r="AI10" s="8"/>
      <c r="AJ10" s="8"/>
      <c r="AK10" s="8"/>
      <c r="AL10" s="8"/>
      <c r="AM10" s="8"/>
      <c r="AN10" s="8"/>
      <c r="AX10" s="39" t="s">
        <v>39</v>
      </c>
      <c r="AY10" s="39" t="n">
        <v>200</v>
      </c>
      <c r="AZ10" s="105"/>
      <c r="BA10" s="105"/>
      <c r="BB10" s="105"/>
      <c r="DE10" s="8"/>
    </row>
    <row r="11" s="6" customFormat="true" ht="24.75" hidden="true" customHeight="true" outlineLevel="0" collapsed="false">
      <c r="A11" s="24" t="s">
        <v>35</v>
      </c>
      <c r="B11" s="24" t="s">
        <v>36</v>
      </c>
      <c r="C11" s="24" t="n">
        <v>2</v>
      </c>
      <c r="D11" s="114" t="s">
        <v>40</v>
      </c>
      <c r="E11" s="120" t="s">
        <v>12</v>
      </c>
      <c r="F11" s="120" t="s">
        <v>30</v>
      </c>
      <c r="G11" s="120" t="s">
        <v>129</v>
      </c>
      <c r="H11" s="41" t="s">
        <v>130</v>
      </c>
      <c r="I11" s="41" t="s">
        <v>36</v>
      </c>
      <c r="J11" s="121" t="s">
        <v>131</v>
      </c>
      <c r="K11" s="22" t="n">
        <v>12</v>
      </c>
      <c r="L11" s="72" t="s">
        <v>132</v>
      </c>
      <c r="M11" s="73"/>
      <c r="N11" s="8"/>
      <c r="O11" s="116"/>
      <c r="P11" s="117"/>
      <c r="Q11" s="118"/>
      <c r="R11" s="116"/>
      <c r="S11" s="117"/>
      <c r="T11" s="118"/>
      <c r="U11" s="116"/>
      <c r="V11" s="117"/>
      <c r="W11" s="118"/>
      <c r="X11" s="119"/>
      <c r="Z11" s="8"/>
      <c r="AA11" s="8"/>
      <c r="AB11" s="8"/>
      <c r="AC11" s="8"/>
      <c r="AD11" s="8"/>
      <c r="AE11" s="8"/>
      <c r="AG11" s="8"/>
      <c r="AH11" s="8"/>
      <c r="AI11" s="8"/>
      <c r="AJ11" s="8"/>
      <c r="AK11" s="8"/>
      <c r="AL11" s="8"/>
      <c r="AM11" s="8"/>
      <c r="AN11" s="8"/>
      <c r="AX11" s="120"/>
      <c r="AY11" s="25" t="n">
        <v>200</v>
      </c>
      <c r="AZ11" s="105"/>
      <c r="BA11" s="105"/>
      <c r="BB11" s="105"/>
      <c r="DE11" s="8"/>
    </row>
    <row r="12" s="6" customFormat="true" ht="24.75" hidden="true" customHeight="true" outlineLevel="0" collapsed="false">
      <c r="A12" s="24" t="s">
        <v>35</v>
      </c>
      <c r="B12" s="24" t="s">
        <v>36</v>
      </c>
      <c r="C12" s="24" t="n">
        <v>2</v>
      </c>
      <c r="D12" s="114" t="s">
        <v>133</v>
      </c>
      <c r="E12" s="120" t="s">
        <v>49</v>
      </c>
      <c r="F12" s="120" t="s">
        <v>30</v>
      </c>
      <c r="G12" s="25" t="s">
        <v>134</v>
      </c>
      <c r="H12" s="120"/>
      <c r="I12" s="120"/>
      <c r="J12" s="120"/>
      <c r="K12" s="120"/>
      <c r="L12" s="25"/>
      <c r="M12" s="120"/>
      <c r="N12" s="120"/>
      <c r="O12" s="122"/>
      <c r="P12" s="122"/>
      <c r="Q12" s="25"/>
      <c r="R12" s="122"/>
      <c r="S12" s="122"/>
      <c r="T12" s="120"/>
      <c r="U12" s="122"/>
      <c r="V12" s="123"/>
      <c r="W12" s="120"/>
      <c r="X12" s="120"/>
      <c r="Y12" s="120"/>
      <c r="Z12" s="120"/>
      <c r="AA12" s="25"/>
      <c r="AB12" s="120"/>
      <c r="AC12" s="120"/>
      <c r="AD12" s="120"/>
      <c r="AE12" s="120"/>
      <c r="AF12" s="25"/>
      <c r="AG12" s="120"/>
      <c r="AH12" s="120"/>
      <c r="AI12" s="120"/>
      <c r="AJ12" s="120"/>
      <c r="AK12" s="25"/>
      <c r="AL12" s="120"/>
      <c r="AM12" s="120"/>
      <c r="AN12" s="120"/>
      <c r="AO12" s="120"/>
      <c r="AP12" s="25"/>
      <c r="AQ12" s="120"/>
      <c r="AR12" s="120"/>
      <c r="AS12" s="120"/>
      <c r="AT12" s="120"/>
      <c r="AU12" s="25"/>
      <c r="AV12" s="120"/>
      <c r="AW12" s="120"/>
      <c r="AX12" s="120" t="s">
        <v>135</v>
      </c>
      <c r="AY12" s="25" t="n">
        <v>40</v>
      </c>
      <c r="AZ12" s="124"/>
      <c r="BA12" s="124"/>
      <c r="BB12" s="124"/>
    </row>
    <row r="13" s="6" customFormat="true" ht="24.75" hidden="true" customHeight="true" outlineLevel="0" collapsed="false">
      <c r="A13" s="16" t="s">
        <v>35</v>
      </c>
      <c r="B13" s="16" t="s">
        <v>42</v>
      </c>
      <c r="C13" s="16" t="n">
        <v>2</v>
      </c>
      <c r="D13" s="40" t="s">
        <v>81</v>
      </c>
      <c r="E13" s="19" t="s">
        <v>96</v>
      </c>
      <c r="F13" s="20"/>
      <c r="G13" s="41" t="s">
        <v>136</v>
      </c>
      <c r="H13" s="41" t="s">
        <v>137</v>
      </c>
      <c r="I13" s="41" t="s">
        <v>42</v>
      </c>
      <c r="J13" s="115"/>
      <c r="K13" s="22" t="n">
        <v>24</v>
      </c>
      <c r="L13" s="72" t="s">
        <v>132</v>
      </c>
      <c r="M13" s="73" t="s">
        <v>138</v>
      </c>
      <c r="N13" s="8"/>
      <c r="O13" s="108"/>
      <c r="P13" s="109"/>
      <c r="Q13" s="110"/>
      <c r="R13" s="108"/>
      <c r="S13" s="109"/>
      <c r="T13" s="111"/>
      <c r="U13" s="108"/>
      <c r="V13" s="109"/>
      <c r="W13" s="112"/>
      <c r="X13" s="113"/>
      <c r="Z13" s="8"/>
      <c r="AA13" s="8"/>
      <c r="AB13" s="8"/>
      <c r="AC13" s="8"/>
      <c r="AD13" s="8"/>
      <c r="AE13" s="8"/>
      <c r="AG13" s="8"/>
      <c r="AH13" s="8"/>
      <c r="AI13" s="8"/>
      <c r="AJ13" s="8"/>
      <c r="AK13" s="8"/>
      <c r="AL13" s="8"/>
      <c r="AM13" s="8"/>
      <c r="AN13" s="8"/>
      <c r="AX13" s="125"/>
      <c r="AY13" s="125"/>
      <c r="DE13" s="8"/>
    </row>
    <row r="14" s="6" customFormat="true" ht="24.75" hidden="true" customHeight="true" outlineLevel="0" collapsed="false">
      <c r="A14" s="24" t="s">
        <v>35</v>
      </c>
      <c r="B14" s="24" t="s">
        <v>42</v>
      </c>
      <c r="C14" s="24" t="n">
        <v>2</v>
      </c>
      <c r="D14" s="114" t="s">
        <v>139</v>
      </c>
      <c r="E14" s="120" t="s">
        <v>12</v>
      </c>
      <c r="F14" s="120" t="s">
        <v>30</v>
      </c>
      <c r="G14" s="25" t="s">
        <v>140</v>
      </c>
      <c r="H14" s="41" t="s">
        <v>141</v>
      </c>
      <c r="I14" s="41" t="s">
        <v>42</v>
      </c>
      <c r="J14" s="115"/>
      <c r="K14" s="22" t="n">
        <v>24</v>
      </c>
      <c r="L14" s="72" t="s">
        <v>132</v>
      </c>
      <c r="M14" s="73"/>
      <c r="N14" s="8"/>
      <c r="O14" s="108"/>
      <c r="P14" s="109"/>
      <c r="Q14" s="110"/>
      <c r="R14" s="108"/>
      <c r="S14" s="109"/>
      <c r="T14" s="111"/>
      <c r="U14" s="108"/>
      <c r="V14" s="109"/>
      <c r="W14" s="112"/>
      <c r="X14" s="113"/>
      <c r="Z14" s="8"/>
      <c r="AA14" s="8"/>
      <c r="AB14" s="8"/>
      <c r="AC14" s="8"/>
      <c r="AD14" s="8"/>
      <c r="AE14" s="8"/>
      <c r="AG14" s="8"/>
      <c r="AH14" s="8"/>
      <c r="AI14" s="8"/>
      <c r="AJ14" s="8"/>
      <c r="AK14" s="8"/>
      <c r="AL14" s="8"/>
      <c r="AM14" s="8"/>
      <c r="AN14" s="8"/>
      <c r="AX14" s="120" t="s">
        <v>45</v>
      </c>
      <c r="AY14" s="120" t="n">
        <v>200</v>
      </c>
      <c r="DE14" s="8"/>
    </row>
    <row r="15" s="6" customFormat="true" ht="24.75" hidden="false" customHeight="true" outlineLevel="0" collapsed="false">
      <c r="A15" s="27" t="s">
        <v>35</v>
      </c>
      <c r="B15" s="27" t="s">
        <v>51</v>
      </c>
      <c r="C15" s="27" t="n">
        <v>2</v>
      </c>
      <c r="D15" s="30" t="s">
        <v>142</v>
      </c>
      <c r="E15" s="31" t="s">
        <v>12</v>
      </c>
      <c r="F15" s="31" t="s">
        <v>21</v>
      </c>
      <c r="G15" s="31" t="s">
        <v>143</v>
      </c>
      <c r="H15" s="41" t="s">
        <v>144</v>
      </c>
      <c r="I15" s="41" t="s">
        <v>51</v>
      </c>
      <c r="J15" s="115"/>
      <c r="K15" s="22" t="n">
        <v>24</v>
      </c>
      <c r="L15" s="72" t="s">
        <v>132</v>
      </c>
      <c r="M15" s="73" t="s">
        <v>145</v>
      </c>
      <c r="N15" s="8"/>
      <c r="O15" s="108"/>
      <c r="P15" s="109"/>
      <c r="Q15" s="110"/>
      <c r="R15" s="108"/>
      <c r="S15" s="109"/>
      <c r="T15" s="111"/>
      <c r="U15" s="108"/>
      <c r="V15" s="109"/>
      <c r="W15" s="112"/>
      <c r="X15" s="113"/>
      <c r="Z15" s="8"/>
      <c r="AA15" s="8"/>
      <c r="AB15" s="8"/>
      <c r="AC15" s="8"/>
      <c r="AD15" s="8"/>
      <c r="AE15" s="8"/>
      <c r="AG15" s="8"/>
      <c r="AH15" s="8"/>
      <c r="AI15" s="8"/>
      <c r="AJ15" s="8"/>
      <c r="AK15" s="8"/>
      <c r="AL15" s="8"/>
      <c r="AM15" s="8"/>
      <c r="AN15" s="8"/>
      <c r="AX15" s="31"/>
      <c r="AY15" s="31" t="n">
        <v>160</v>
      </c>
      <c r="DE15" s="8"/>
    </row>
    <row r="16" s="6" customFormat="true" ht="24.75" hidden="true" customHeight="true" outlineLevel="0" collapsed="false">
      <c r="A16" s="16" t="s">
        <v>35</v>
      </c>
      <c r="B16" s="16" t="s">
        <v>51</v>
      </c>
      <c r="C16" s="16" t="n">
        <v>2</v>
      </c>
      <c r="D16" s="40" t="s">
        <v>146</v>
      </c>
      <c r="E16" s="19" t="s">
        <v>96</v>
      </c>
      <c r="F16" s="20"/>
      <c r="G16" s="41" t="s">
        <v>147</v>
      </c>
      <c r="H16" s="41" t="s">
        <v>148</v>
      </c>
      <c r="I16" s="41" t="s">
        <v>51</v>
      </c>
      <c r="J16" s="115"/>
      <c r="K16" s="22" t="n">
        <v>24</v>
      </c>
      <c r="L16" s="72" t="s">
        <v>132</v>
      </c>
      <c r="M16" s="73" t="s">
        <v>145</v>
      </c>
      <c r="N16" s="8"/>
      <c r="O16" s="108"/>
      <c r="P16" s="109"/>
      <c r="Q16" s="110"/>
      <c r="R16" s="108"/>
      <c r="S16" s="109"/>
      <c r="T16" s="111"/>
      <c r="U16" s="108"/>
      <c r="V16" s="109"/>
      <c r="W16" s="112"/>
      <c r="X16" s="113"/>
      <c r="Z16" s="8"/>
      <c r="AA16" s="8"/>
      <c r="AB16" s="8"/>
      <c r="AC16" s="8"/>
      <c r="AD16" s="8"/>
      <c r="AE16" s="8"/>
      <c r="AG16" s="8"/>
      <c r="AH16" s="8"/>
      <c r="AI16" s="8"/>
      <c r="AJ16" s="8"/>
      <c r="AK16" s="8"/>
      <c r="AL16" s="8"/>
      <c r="AM16" s="8"/>
      <c r="AN16" s="8"/>
      <c r="AX16" s="20"/>
      <c r="AY16" s="19"/>
      <c r="DE16" s="8"/>
    </row>
    <row r="17" s="6" customFormat="true" ht="24.75" hidden="true" customHeight="true" outlineLevel="0" collapsed="false">
      <c r="A17" s="37" t="s">
        <v>23</v>
      </c>
      <c r="B17" s="37" t="s">
        <v>24</v>
      </c>
      <c r="C17" s="37" t="n">
        <v>2</v>
      </c>
      <c r="D17" s="44" t="s">
        <v>25</v>
      </c>
      <c r="E17" s="39" t="s">
        <v>12</v>
      </c>
      <c r="F17" s="39" t="s">
        <v>30</v>
      </c>
      <c r="G17" s="39" t="s">
        <v>149</v>
      </c>
      <c r="H17" s="21" t="s">
        <v>150</v>
      </c>
      <c r="I17" s="21" t="s">
        <v>24</v>
      </c>
      <c r="J17" s="36"/>
      <c r="K17" s="36" t="n">
        <v>24</v>
      </c>
      <c r="L17" s="126" t="s">
        <v>151</v>
      </c>
      <c r="M17" s="73"/>
      <c r="N17" s="8"/>
      <c r="O17" s="108"/>
      <c r="P17" s="109"/>
      <c r="Q17" s="110"/>
      <c r="R17" s="108"/>
      <c r="S17" s="109"/>
      <c r="T17" s="111"/>
      <c r="U17" s="108"/>
      <c r="V17" s="109"/>
      <c r="W17" s="112"/>
      <c r="X17" s="113"/>
      <c r="Z17" s="8"/>
      <c r="AA17" s="8"/>
      <c r="AB17" s="8"/>
      <c r="AC17" s="8"/>
      <c r="AD17" s="8"/>
      <c r="AE17" s="8"/>
      <c r="AG17" s="8"/>
      <c r="AH17" s="8"/>
      <c r="AI17" s="8"/>
      <c r="AJ17" s="8"/>
      <c r="AK17" s="8"/>
      <c r="AL17" s="8"/>
      <c r="AM17" s="8"/>
      <c r="AN17" s="8"/>
      <c r="AX17" s="39"/>
      <c r="AY17" s="39" t="n">
        <v>200</v>
      </c>
      <c r="DE17" s="8"/>
    </row>
    <row r="18" s="6" customFormat="true" ht="24.75" hidden="true" customHeight="true" outlineLevel="0" collapsed="false">
      <c r="A18" s="94" t="s">
        <v>23</v>
      </c>
      <c r="B18" s="94" t="s">
        <v>54</v>
      </c>
      <c r="C18" s="94" t="n">
        <v>2</v>
      </c>
      <c r="D18" s="95" t="s">
        <v>152</v>
      </c>
      <c r="E18" s="96" t="s">
        <v>12</v>
      </c>
      <c r="F18" s="96" t="s">
        <v>106</v>
      </c>
      <c r="G18" s="97" t="s">
        <v>153</v>
      </c>
      <c r="H18" s="21" t="s">
        <v>154</v>
      </c>
      <c r="I18" s="21" t="s">
        <v>54</v>
      </c>
      <c r="J18" s="21" t="s">
        <v>155</v>
      </c>
      <c r="K18" s="36" t="n">
        <v>12</v>
      </c>
      <c r="L18" s="126" t="s">
        <v>99</v>
      </c>
      <c r="M18" s="73"/>
      <c r="N18" s="8"/>
      <c r="O18" s="116"/>
      <c r="P18" s="117"/>
      <c r="Q18" s="118"/>
      <c r="R18" s="116"/>
      <c r="S18" s="117"/>
      <c r="T18" s="118"/>
      <c r="U18" s="116"/>
      <c r="V18" s="117"/>
      <c r="W18" s="118"/>
      <c r="X18" s="119"/>
      <c r="Z18" s="8"/>
      <c r="AA18" s="8"/>
      <c r="AB18" s="8"/>
      <c r="AC18" s="8"/>
      <c r="AD18" s="8"/>
      <c r="AE18" s="8"/>
      <c r="AG18" s="8"/>
      <c r="AH18" s="8"/>
      <c r="AI18" s="8"/>
      <c r="AJ18" s="8"/>
      <c r="AK18" s="8"/>
      <c r="AL18" s="8"/>
      <c r="AM18" s="8"/>
      <c r="AN18" s="8"/>
      <c r="AX18" s="97"/>
      <c r="AY18" s="97" t="n">
        <v>200</v>
      </c>
      <c r="DE18" s="8"/>
    </row>
    <row r="19" s="6" customFormat="true" ht="24.75" hidden="true" customHeight="true" outlineLevel="0" collapsed="false">
      <c r="A19" s="127" t="s">
        <v>23</v>
      </c>
      <c r="B19" s="127" t="s">
        <v>54</v>
      </c>
      <c r="C19" s="17" t="n">
        <v>2</v>
      </c>
      <c r="D19" s="128" t="s">
        <v>156</v>
      </c>
      <c r="E19" s="19" t="s">
        <v>96</v>
      </c>
      <c r="F19" s="20"/>
      <c r="G19" s="41" t="s">
        <v>157</v>
      </c>
      <c r="H19" s="31" t="s">
        <v>158</v>
      </c>
      <c r="I19" s="31" t="s">
        <v>54</v>
      </c>
      <c r="J19" s="31" t="s">
        <v>159</v>
      </c>
      <c r="K19" s="31" t="n">
        <v>12</v>
      </c>
      <c r="L19" s="31"/>
      <c r="M19" s="31"/>
      <c r="N19" s="31"/>
      <c r="O19" s="129"/>
      <c r="P19" s="129"/>
      <c r="Q19" s="31"/>
      <c r="R19" s="129"/>
      <c r="S19" s="129"/>
      <c r="T19" s="31"/>
      <c r="U19" s="129"/>
      <c r="V19" s="129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41" t="s">
        <v>45</v>
      </c>
      <c r="AY19" s="22" t="n">
        <v>200</v>
      </c>
      <c r="DE19" s="8"/>
    </row>
    <row r="20" customFormat="false" ht="24.75" hidden="false" customHeight="true" outlineLevel="0" collapsed="false">
      <c r="A20" s="26" t="s">
        <v>23</v>
      </c>
      <c r="B20" s="26" t="s">
        <v>54</v>
      </c>
      <c r="C20" s="26" t="n">
        <v>2</v>
      </c>
      <c r="D20" s="35" t="s">
        <v>160</v>
      </c>
      <c r="E20" s="29" t="s">
        <v>12</v>
      </c>
      <c r="F20" s="29" t="s">
        <v>21</v>
      </c>
      <c r="G20" s="29" t="s">
        <v>161</v>
      </c>
      <c r="H20" s="21" t="s">
        <v>162</v>
      </c>
      <c r="I20" s="21" t="s">
        <v>54</v>
      </c>
      <c r="J20" s="21" t="s">
        <v>163</v>
      </c>
      <c r="K20" s="36" t="n">
        <v>24</v>
      </c>
      <c r="L20" s="126" t="s">
        <v>164</v>
      </c>
      <c r="M20" s="73" t="s">
        <v>165</v>
      </c>
      <c r="O20" s="108"/>
      <c r="P20" s="109"/>
      <c r="Q20" s="110"/>
      <c r="R20" s="108"/>
      <c r="S20" s="109"/>
      <c r="T20" s="111"/>
      <c r="U20" s="108"/>
      <c r="V20" s="109"/>
      <c r="W20" s="112"/>
      <c r="X20" s="113"/>
      <c r="AX20" s="29"/>
      <c r="AY20" s="29" t="n">
        <v>200</v>
      </c>
    </row>
    <row r="21" customFormat="false" ht="24.75" hidden="true" customHeight="true" outlineLevel="0" collapsed="false">
      <c r="A21" s="37" t="s">
        <v>23</v>
      </c>
      <c r="B21" s="37" t="s">
        <v>54</v>
      </c>
      <c r="C21" s="37" t="n">
        <v>2</v>
      </c>
      <c r="D21" s="44" t="s">
        <v>166</v>
      </c>
      <c r="E21" s="39" t="s">
        <v>12</v>
      </c>
      <c r="F21" s="39" t="s">
        <v>30</v>
      </c>
      <c r="G21" s="39" t="s">
        <v>167</v>
      </c>
      <c r="H21" s="21" t="s">
        <v>168</v>
      </c>
      <c r="I21" s="21" t="s">
        <v>54</v>
      </c>
      <c r="J21" s="21" t="s">
        <v>169</v>
      </c>
      <c r="K21" s="36" t="n">
        <v>24</v>
      </c>
      <c r="L21" s="126" t="s">
        <v>99</v>
      </c>
      <c r="M21" s="73"/>
      <c r="O21" s="108"/>
      <c r="P21" s="109"/>
      <c r="Q21" s="110"/>
      <c r="R21" s="108"/>
      <c r="S21" s="109"/>
      <c r="T21" s="111"/>
      <c r="U21" s="108"/>
      <c r="V21" s="109"/>
      <c r="W21" s="112"/>
      <c r="X21" s="113"/>
      <c r="AX21" s="39"/>
      <c r="AY21" s="39" t="n">
        <v>200</v>
      </c>
    </row>
    <row r="22" customFormat="false" ht="24.75" hidden="true" customHeight="true" outlineLevel="0" collapsed="false">
      <c r="A22" s="37" t="s">
        <v>23</v>
      </c>
      <c r="B22" s="37" t="s">
        <v>54</v>
      </c>
      <c r="C22" s="37" t="n">
        <v>2</v>
      </c>
      <c r="D22" s="38" t="s">
        <v>170</v>
      </c>
      <c r="E22" s="39" t="s">
        <v>12</v>
      </c>
      <c r="F22" s="39" t="s">
        <v>30</v>
      </c>
      <c r="G22" s="39" t="s">
        <v>171</v>
      </c>
      <c r="H22" s="39" t="s">
        <v>172</v>
      </c>
      <c r="I22" s="39" t="s">
        <v>54</v>
      </c>
      <c r="J22" s="39" t="s">
        <v>173</v>
      </c>
      <c r="K22" s="39" t="n">
        <v>24</v>
      </c>
      <c r="L22" s="39" t="s">
        <v>99</v>
      </c>
      <c r="M22" s="39"/>
      <c r="N22" s="39"/>
      <c r="O22" s="104"/>
      <c r="P22" s="104"/>
      <c r="Q22" s="39"/>
      <c r="R22" s="104"/>
      <c r="S22" s="104"/>
      <c r="T22" s="39"/>
      <c r="U22" s="104"/>
      <c r="V22" s="104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 t="n">
        <v>200</v>
      </c>
    </row>
    <row r="23" customFormat="false" ht="24.75" hidden="false" customHeight="true" outlineLevel="0" collapsed="false">
      <c r="A23" s="130" t="s">
        <v>23</v>
      </c>
      <c r="B23" s="130" t="s">
        <v>54</v>
      </c>
      <c r="C23" s="130" t="n">
        <v>2</v>
      </c>
      <c r="D23" s="131" t="s">
        <v>70</v>
      </c>
      <c r="E23" s="29" t="s">
        <v>12</v>
      </c>
      <c r="F23" s="29" t="s">
        <v>21</v>
      </c>
      <c r="G23" s="132" t="s">
        <v>174</v>
      </c>
      <c r="H23" s="71" t="s">
        <v>175</v>
      </c>
      <c r="I23" s="71" t="s">
        <v>54</v>
      </c>
      <c r="J23" s="71" t="s">
        <v>176</v>
      </c>
      <c r="K23" s="71" t="n">
        <v>24</v>
      </c>
      <c r="L23" s="133" t="s">
        <v>177</v>
      </c>
      <c r="M23" s="134" t="s">
        <v>178</v>
      </c>
      <c r="O23" s="135"/>
      <c r="P23" s="136"/>
      <c r="Q23" s="137"/>
      <c r="R23" s="135"/>
      <c r="S23" s="136"/>
      <c r="T23" s="138"/>
      <c r="U23" s="135"/>
      <c r="V23" s="136"/>
      <c r="W23" s="139"/>
      <c r="X23" s="140"/>
      <c r="AX23" s="141"/>
      <c r="AY23" s="141" t="n">
        <v>200</v>
      </c>
    </row>
    <row r="24" customFormat="false" ht="24.75" hidden="true" customHeight="true" outlineLevel="0" collapsed="false">
      <c r="A24" s="37" t="s">
        <v>23</v>
      </c>
      <c r="B24" s="37" t="s">
        <v>54</v>
      </c>
      <c r="C24" s="37" t="n">
        <v>2</v>
      </c>
      <c r="D24" s="44" t="s">
        <v>179</v>
      </c>
      <c r="E24" s="39" t="s">
        <v>96</v>
      </c>
      <c r="F24" s="39" t="s">
        <v>30</v>
      </c>
      <c r="G24" s="39" t="s">
        <v>180</v>
      </c>
      <c r="H24" s="21" t="s">
        <v>158</v>
      </c>
      <c r="I24" s="21" t="s">
        <v>54</v>
      </c>
      <c r="J24" s="21" t="s">
        <v>159</v>
      </c>
      <c r="K24" s="36" t="n">
        <v>24</v>
      </c>
      <c r="L24" s="90" t="s">
        <v>99</v>
      </c>
      <c r="M24" s="73"/>
      <c r="N24" s="142"/>
      <c r="O24" s="143"/>
      <c r="P24" s="143"/>
      <c r="Q24" s="144"/>
      <c r="R24" s="143"/>
      <c r="S24" s="143"/>
      <c r="T24" s="144"/>
      <c r="U24" s="143"/>
      <c r="V24" s="143"/>
      <c r="W24" s="144"/>
      <c r="X24" s="143"/>
      <c r="Y24" s="20"/>
      <c r="Z24" s="142"/>
      <c r="AA24" s="142"/>
      <c r="AB24" s="142"/>
      <c r="AC24" s="142"/>
      <c r="AD24" s="142"/>
      <c r="AE24" s="142"/>
      <c r="AF24" s="20"/>
      <c r="AG24" s="142"/>
      <c r="AH24" s="142"/>
      <c r="AI24" s="142"/>
      <c r="AJ24" s="142"/>
      <c r="AK24" s="142"/>
      <c r="AL24" s="142"/>
      <c r="AM24" s="142"/>
      <c r="AN24" s="142"/>
      <c r="AO24" s="20"/>
      <c r="AP24" s="20"/>
      <c r="AQ24" s="20"/>
      <c r="AR24" s="20"/>
      <c r="AS24" s="20"/>
      <c r="AT24" s="20"/>
      <c r="AU24" s="20"/>
      <c r="AV24" s="20"/>
      <c r="AW24" s="20"/>
      <c r="AX24" s="39"/>
      <c r="AY24" s="39" t="n">
        <v>200</v>
      </c>
    </row>
    <row r="25" customFormat="false" ht="24.75" hidden="true" customHeight="true" outlineLevel="0" collapsed="false">
      <c r="A25" s="37" t="s">
        <v>23</v>
      </c>
      <c r="B25" s="37" t="s">
        <v>54</v>
      </c>
      <c r="C25" s="37" t="n">
        <v>2</v>
      </c>
      <c r="D25" s="44" t="s">
        <v>181</v>
      </c>
      <c r="E25" s="39" t="s">
        <v>12</v>
      </c>
      <c r="F25" s="39" t="s">
        <v>30</v>
      </c>
      <c r="G25" s="39" t="s">
        <v>182</v>
      </c>
      <c r="H25" s="36"/>
      <c r="I25" s="36"/>
      <c r="J25" s="36"/>
      <c r="K25" s="36"/>
      <c r="L25" s="90"/>
      <c r="M25" s="73"/>
      <c r="N25" s="142"/>
      <c r="O25" s="143"/>
      <c r="P25" s="143"/>
      <c r="Q25" s="144"/>
      <c r="R25" s="143"/>
      <c r="S25" s="143"/>
      <c r="T25" s="144"/>
      <c r="U25" s="143"/>
      <c r="V25" s="143"/>
      <c r="W25" s="144"/>
      <c r="X25" s="143"/>
      <c r="Y25" s="20"/>
      <c r="Z25" s="142"/>
      <c r="AA25" s="142"/>
      <c r="AB25" s="142"/>
      <c r="AC25" s="142"/>
      <c r="AD25" s="142"/>
      <c r="AE25" s="142"/>
      <c r="AF25" s="20"/>
      <c r="AG25" s="142"/>
      <c r="AH25" s="142"/>
      <c r="AI25" s="142"/>
      <c r="AJ25" s="142"/>
      <c r="AK25" s="142"/>
      <c r="AL25" s="142"/>
      <c r="AM25" s="142"/>
      <c r="AN25" s="142"/>
      <c r="AO25" s="20"/>
      <c r="AP25" s="20"/>
      <c r="AQ25" s="20"/>
      <c r="AR25" s="20"/>
      <c r="AS25" s="20"/>
      <c r="AT25" s="20"/>
      <c r="AU25" s="20"/>
      <c r="AV25" s="20"/>
      <c r="AW25" s="20"/>
      <c r="AX25" s="39"/>
      <c r="AY25" s="39" t="n">
        <v>200</v>
      </c>
    </row>
    <row r="26" s="6" customFormat="true" ht="24.75" hidden="true" customHeight="true" outlineLevel="0" collapsed="false">
      <c r="A26" s="37" t="s">
        <v>23</v>
      </c>
      <c r="B26" s="37" t="s">
        <v>54</v>
      </c>
      <c r="C26" s="37" t="n">
        <v>2</v>
      </c>
      <c r="D26" s="44" t="s">
        <v>183</v>
      </c>
      <c r="E26" s="39" t="s">
        <v>12</v>
      </c>
      <c r="F26" s="39" t="s">
        <v>30</v>
      </c>
      <c r="G26" s="39" t="s">
        <v>184</v>
      </c>
      <c r="H26" s="21" t="s">
        <v>158</v>
      </c>
      <c r="I26" s="21" t="s">
        <v>54</v>
      </c>
      <c r="J26" s="21" t="s">
        <v>159</v>
      </c>
      <c r="K26" s="36" t="n">
        <v>24</v>
      </c>
      <c r="L26" s="90" t="s">
        <v>99</v>
      </c>
      <c r="M26" s="73"/>
      <c r="N26" s="20"/>
      <c r="O26" s="145"/>
      <c r="P26" s="145"/>
      <c r="Q26" s="146"/>
      <c r="R26" s="145"/>
      <c r="S26" s="145"/>
      <c r="T26" s="146"/>
      <c r="U26" s="145"/>
      <c r="V26" s="145"/>
      <c r="W26" s="146"/>
      <c r="X26" s="145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39"/>
      <c r="AY26" s="39" t="n">
        <v>200</v>
      </c>
      <c r="DE26" s="8"/>
    </row>
    <row r="27" s="6" customFormat="true" ht="24.75" hidden="false" customHeight="true" outlineLevel="0" collapsed="false">
      <c r="A27" s="27" t="s">
        <v>35</v>
      </c>
      <c r="B27" s="27" t="s">
        <v>42</v>
      </c>
      <c r="C27" s="27" t="n">
        <v>2</v>
      </c>
      <c r="D27" s="147" t="s">
        <v>185</v>
      </c>
      <c r="E27" s="31" t="s">
        <v>49</v>
      </c>
      <c r="F27" s="31" t="s">
        <v>21</v>
      </c>
      <c r="G27" s="31" t="s">
        <v>186</v>
      </c>
      <c r="H27" s="31"/>
      <c r="I27" s="31"/>
      <c r="J27" s="31"/>
      <c r="K27" s="31"/>
      <c r="L27" s="31"/>
      <c r="M27" s="31"/>
      <c r="N27" s="31"/>
      <c r="O27" s="129"/>
      <c r="P27" s="129"/>
      <c r="Q27" s="31"/>
      <c r="R27" s="129"/>
      <c r="S27" s="129"/>
      <c r="T27" s="31"/>
      <c r="U27" s="129"/>
      <c r="V27" s="129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 t="n">
        <v>200</v>
      </c>
      <c r="DE27" s="8"/>
    </row>
    <row r="28" s="6" customFormat="true" ht="24.75" hidden="true" customHeight="true" outlineLevel="0" collapsed="false">
      <c r="A28" s="37" t="s">
        <v>23</v>
      </c>
      <c r="B28" s="37" t="s">
        <v>187</v>
      </c>
      <c r="C28" s="37" t="n">
        <v>2</v>
      </c>
      <c r="D28" s="38" t="s">
        <v>188</v>
      </c>
      <c r="E28" s="39" t="s">
        <v>49</v>
      </c>
      <c r="F28" s="39" t="s">
        <v>30</v>
      </c>
      <c r="G28" s="39" t="s">
        <v>189</v>
      </c>
      <c r="H28" s="36"/>
      <c r="I28" s="36"/>
      <c r="J28" s="36"/>
      <c r="K28" s="36"/>
      <c r="L28" s="90"/>
      <c r="M28" s="73"/>
      <c r="N28" s="20"/>
      <c r="O28" s="145"/>
      <c r="P28" s="145"/>
      <c r="Q28" s="146"/>
      <c r="R28" s="145"/>
      <c r="S28" s="145"/>
      <c r="T28" s="146"/>
      <c r="U28" s="145"/>
      <c r="V28" s="145"/>
      <c r="W28" s="146"/>
      <c r="X28" s="145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39"/>
      <c r="AY28" s="39" t="n">
        <v>200</v>
      </c>
      <c r="DE28" s="8"/>
    </row>
    <row r="29" s="6" customFormat="true" ht="24.75" hidden="true" customHeight="true" outlineLevel="0" collapsed="false">
      <c r="A29" s="127" t="s">
        <v>27</v>
      </c>
      <c r="B29" s="127" t="s">
        <v>190</v>
      </c>
      <c r="C29" s="17" t="n">
        <v>2</v>
      </c>
      <c r="D29" s="18" t="s">
        <v>191</v>
      </c>
      <c r="E29" s="41" t="s">
        <v>96</v>
      </c>
      <c r="F29" s="41" t="s">
        <v>21</v>
      </c>
      <c r="G29" s="41" t="s">
        <v>192</v>
      </c>
      <c r="H29" s="31"/>
      <c r="I29" s="31"/>
      <c r="J29" s="31"/>
      <c r="K29" s="31"/>
      <c r="L29" s="31"/>
      <c r="M29" s="31"/>
      <c r="N29" s="31"/>
      <c r="O29" s="129"/>
      <c r="P29" s="129"/>
      <c r="Q29" s="31"/>
      <c r="R29" s="129"/>
      <c r="S29" s="129"/>
      <c r="T29" s="31"/>
      <c r="U29" s="129"/>
      <c r="V29" s="129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22"/>
      <c r="AY29" s="22" t="n">
        <v>200</v>
      </c>
      <c r="DE29" s="8"/>
    </row>
    <row r="30" s="3" customFormat="true" ht="24.75" hidden="false" customHeight="true" outlineLevel="0" collapsed="false">
      <c r="A30" s="26" t="s">
        <v>27</v>
      </c>
      <c r="B30" s="35" t="s">
        <v>63</v>
      </c>
      <c r="C30" s="26" t="n">
        <v>2</v>
      </c>
      <c r="D30" s="35" t="s">
        <v>193</v>
      </c>
      <c r="E30" s="31" t="s">
        <v>12</v>
      </c>
      <c r="F30" s="31" t="s">
        <v>21</v>
      </c>
      <c r="G30" s="31" t="s">
        <v>194</v>
      </c>
      <c r="H30" s="21" t="s">
        <v>158</v>
      </c>
      <c r="I30" s="21" t="s">
        <v>54</v>
      </c>
      <c r="J30" s="21" t="s">
        <v>159</v>
      </c>
      <c r="K30" s="36" t="n">
        <v>24</v>
      </c>
      <c r="L30" s="90" t="s">
        <v>99</v>
      </c>
      <c r="M30" s="73"/>
      <c r="N30" s="20"/>
      <c r="O30" s="145"/>
      <c r="P30" s="145"/>
      <c r="Q30" s="146"/>
      <c r="R30" s="145"/>
      <c r="S30" s="145"/>
      <c r="T30" s="146"/>
      <c r="U30" s="145"/>
      <c r="V30" s="145"/>
      <c r="W30" s="146"/>
      <c r="X30" s="145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31"/>
      <c r="AY30" s="31" t="n">
        <v>200</v>
      </c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8"/>
    </row>
    <row r="31" s="3" customFormat="true" ht="12.75" hidden="false" customHeight="false" outlineLevel="0" collapsed="false">
      <c r="A31" s="1"/>
      <c r="B31" s="2"/>
      <c r="C31" s="2"/>
      <c r="D31" s="4"/>
      <c r="E31" s="6"/>
      <c r="F31" s="6"/>
      <c r="G31" s="7"/>
      <c r="H31" s="45"/>
      <c r="I31" s="45"/>
      <c r="J31" s="45"/>
      <c r="K31" s="45"/>
      <c r="L31" s="46"/>
      <c r="M31" s="4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6"/>
      <c r="Z31" s="8"/>
      <c r="AA31" s="8"/>
      <c r="AB31" s="8"/>
      <c r="AC31" s="8"/>
      <c r="AD31" s="8"/>
      <c r="AE31" s="8"/>
      <c r="AF31" s="6"/>
      <c r="AG31" s="8"/>
      <c r="AH31" s="8"/>
      <c r="AI31" s="8"/>
      <c r="AJ31" s="8"/>
      <c r="AK31" s="8"/>
      <c r="AL31" s="8"/>
      <c r="AM31" s="8"/>
      <c r="AN31" s="8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8"/>
    </row>
    <row r="32" s="3" customFormat="true" ht="12.75" hidden="false" customHeight="false" outlineLevel="0" collapsed="false">
      <c r="A32" s="1"/>
      <c r="B32" s="2"/>
      <c r="C32" s="2"/>
      <c r="D32" s="4"/>
      <c r="E32" s="6"/>
      <c r="F32" s="6"/>
      <c r="G32" s="7"/>
      <c r="H32" s="45"/>
      <c r="I32" s="45"/>
      <c r="J32" s="45"/>
      <c r="K32" s="45"/>
      <c r="L32" s="46"/>
      <c r="M32" s="4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6"/>
      <c r="Z32" s="8"/>
      <c r="AA32" s="8"/>
      <c r="AB32" s="8"/>
      <c r="AC32" s="8"/>
      <c r="AD32" s="8"/>
      <c r="AE32" s="8"/>
      <c r="AF32" s="6"/>
      <c r="AG32" s="8"/>
      <c r="AH32" s="8"/>
      <c r="AI32" s="8"/>
      <c r="AJ32" s="8"/>
      <c r="AK32" s="8"/>
      <c r="AL32" s="8"/>
      <c r="AM32" s="8"/>
      <c r="AN32" s="8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8"/>
    </row>
    <row r="33" s="3" customFormat="true" ht="12.75" hidden="false" customHeight="false" outlineLevel="0" collapsed="false">
      <c r="A33" s="1"/>
      <c r="B33" s="2"/>
      <c r="C33" s="2"/>
      <c r="D33" s="4"/>
      <c r="E33" s="6"/>
      <c r="F33" s="6"/>
      <c r="G33" s="7"/>
      <c r="H33" s="45"/>
      <c r="I33" s="45"/>
      <c r="J33" s="45"/>
      <c r="K33" s="45"/>
      <c r="L33" s="46"/>
      <c r="M33" s="4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6"/>
      <c r="Z33" s="8"/>
      <c r="AA33" s="8"/>
      <c r="AB33" s="8"/>
      <c r="AC33" s="8"/>
      <c r="AD33" s="8"/>
      <c r="AE33" s="8"/>
      <c r="AF33" s="6"/>
      <c r="AG33" s="8"/>
      <c r="AH33" s="8"/>
      <c r="AI33" s="8"/>
      <c r="AJ33" s="8"/>
      <c r="AK33" s="8"/>
      <c r="AL33" s="8"/>
      <c r="AM33" s="8"/>
      <c r="AN33" s="8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8"/>
    </row>
    <row r="34" s="3" customFormat="true" ht="12.75" hidden="false" customHeight="false" outlineLevel="0" collapsed="false">
      <c r="A34" s="1"/>
      <c r="B34" s="2"/>
      <c r="C34" s="2"/>
      <c r="D34" s="22"/>
      <c r="E34" s="6"/>
      <c r="F34" s="6"/>
      <c r="G34" s="7"/>
      <c r="H34" s="45"/>
      <c r="I34" s="45"/>
      <c r="J34" s="45"/>
      <c r="K34" s="45"/>
      <c r="L34" s="46"/>
      <c r="M34" s="4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6"/>
      <c r="Z34" s="8"/>
      <c r="AA34" s="8"/>
      <c r="AB34" s="8"/>
      <c r="AC34" s="8"/>
      <c r="AD34" s="8"/>
      <c r="AE34" s="8"/>
      <c r="AF34" s="6"/>
      <c r="AG34" s="8"/>
      <c r="AH34" s="8"/>
      <c r="AI34" s="8"/>
      <c r="AJ34" s="8"/>
      <c r="AK34" s="8"/>
      <c r="AL34" s="8"/>
      <c r="AM34" s="8"/>
      <c r="AN34" s="8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8"/>
    </row>
    <row r="35" s="3" customFormat="true" ht="12.75" hidden="false" customHeight="false" outlineLevel="0" collapsed="false">
      <c r="A35" s="1"/>
      <c r="B35" s="2"/>
      <c r="C35" s="2"/>
      <c r="D35" s="4"/>
      <c r="E35" s="6"/>
      <c r="F35" s="6"/>
      <c r="G35" s="7"/>
      <c r="H35" s="45"/>
      <c r="I35" s="45"/>
      <c r="J35" s="45"/>
      <c r="K35" s="45"/>
      <c r="L35" s="46"/>
      <c r="M35" s="47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6"/>
      <c r="Z35" s="8"/>
      <c r="AA35" s="8"/>
      <c r="AB35" s="8"/>
      <c r="AC35" s="8"/>
      <c r="AD35" s="8"/>
      <c r="AE35" s="8"/>
      <c r="AF35" s="6"/>
      <c r="AG35" s="8"/>
      <c r="AH35" s="8"/>
      <c r="AI35" s="8"/>
      <c r="AJ35" s="8"/>
      <c r="AK35" s="8"/>
      <c r="AL35" s="8"/>
      <c r="AM35" s="8"/>
      <c r="AN35" s="8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8"/>
    </row>
    <row r="36" s="3" customFormat="true" ht="12.75" hidden="false" customHeight="false" outlineLevel="0" collapsed="false">
      <c r="A36" s="1"/>
      <c r="B36" s="2"/>
      <c r="C36" s="2"/>
      <c r="D36" s="4"/>
      <c r="E36" s="6"/>
      <c r="F36" s="6"/>
      <c r="G36" s="7"/>
      <c r="H36" s="45"/>
      <c r="I36" s="45"/>
      <c r="J36" s="45"/>
      <c r="K36" s="45"/>
      <c r="L36" s="45"/>
      <c r="M36" s="148"/>
      <c r="N36" s="8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6"/>
      <c r="Z36" s="8"/>
      <c r="AA36" s="8"/>
      <c r="AB36" s="8"/>
      <c r="AC36" s="8"/>
      <c r="AD36" s="8"/>
      <c r="AE36" s="8"/>
      <c r="AF36" s="6"/>
      <c r="AG36" s="8"/>
      <c r="AH36" s="8"/>
      <c r="AI36" s="8"/>
      <c r="AJ36" s="8"/>
      <c r="AK36" s="8"/>
      <c r="AL36" s="8"/>
      <c r="AM36" s="8"/>
      <c r="AN36" s="8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8"/>
    </row>
    <row r="37" s="3" customFormat="true" ht="12.75" hidden="false" customHeight="false" outlineLevel="0" collapsed="false">
      <c r="A37" s="1"/>
      <c r="B37" s="2"/>
      <c r="C37" s="2"/>
      <c r="D37" s="4"/>
      <c r="E37" s="6"/>
      <c r="F37" s="6"/>
      <c r="G37" s="7"/>
      <c r="H37" s="45"/>
      <c r="I37" s="45"/>
      <c r="J37" s="45"/>
      <c r="K37" s="45"/>
      <c r="L37" s="45"/>
      <c r="M37" s="148"/>
      <c r="N37" s="8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6"/>
      <c r="Z37" s="8"/>
      <c r="AA37" s="8"/>
      <c r="AB37" s="8"/>
      <c r="AC37" s="8"/>
      <c r="AD37" s="8"/>
      <c r="AE37" s="8"/>
      <c r="AF37" s="6"/>
      <c r="AG37" s="8"/>
      <c r="AH37" s="8"/>
      <c r="AI37" s="8"/>
      <c r="AJ37" s="8"/>
      <c r="AK37" s="8"/>
      <c r="AL37" s="8"/>
      <c r="AM37" s="8"/>
      <c r="AN37" s="8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8"/>
    </row>
    <row r="38" s="3" customFormat="true" ht="12.75" hidden="false" customHeight="false" outlineLevel="0" collapsed="false">
      <c r="A38" s="1"/>
      <c r="B38" s="2"/>
      <c r="C38" s="2"/>
      <c r="D38" s="4"/>
      <c r="E38" s="6"/>
      <c r="F38" s="6"/>
      <c r="G38" s="7"/>
      <c r="H38" s="45"/>
      <c r="I38" s="45"/>
      <c r="J38" s="45"/>
      <c r="K38" s="45"/>
      <c r="L38" s="45"/>
      <c r="M38" s="148"/>
      <c r="N38" s="8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6"/>
      <c r="Z38" s="8"/>
      <c r="AA38" s="8"/>
      <c r="AB38" s="8"/>
      <c r="AC38" s="8"/>
      <c r="AD38" s="8"/>
      <c r="AE38" s="8"/>
      <c r="AF38" s="6"/>
      <c r="AG38" s="8"/>
      <c r="AH38" s="8"/>
      <c r="AI38" s="8"/>
      <c r="AJ38" s="8"/>
      <c r="AK38" s="8"/>
      <c r="AL38" s="8"/>
      <c r="AM38" s="8"/>
      <c r="AN38" s="8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8"/>
    </row>
    <row r="39" s="3" customFormat="true" ht="12.75" hidden="false" customHeight="false" outlineLevel="0" collapsed="false">
      <c r="A39" s="1"/>
      <c r="B39" s="2"/>
      <c r="C39" s="2"/>
      <c r="D39" s="4"/>
      <c r="E39" s="6"/>
      <c r="F39" s="6"/>
      <c r="G39" s="7"/>
      <c r="H39" s="45"/>
      <c r="I39" s="45"/>
      <c r="J39" s="45"/>
      <c r="K39" s="45"/>
      <c r="L39" s="45"/>
      <c r="M39" s="148"/>
      <c r="N39" s="8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6"/>
      <c r="Z39" s="8"/>
      <c r="AA39" s="8"/>
      <c r="AB39" s="8"/>
      <c r="AC39" s="8"/>
      <c r="AD39" s="8"/>
      <c r="AE39" s="8"/>
      <c r="AF39" s="6"/>
      <c r="AG39" s="8"/>
      <c r="AH39" s="8"/>
      <c r="AI39" s="8"/>
      <c r="AJ39" s="8"/>
      <c r="AK39" s="8"/>
      <c r="AL39" s="8"/>
      <c r="AM39" s="8"/>
      <c r="AN39" s="8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8"/>
    </row>
    <row r="40" s="3" customFormat="true" ht="12.75" hidden="false" customHeight="false" outlineLevel="0" collapsed="false">
      <c r="A40" s="1"/>
      <c r="B40" s="2"/>
      <c r="C40" s="2"/>
      <c r="D40" s="4"/>
      <c r="E40" s="6"/>
      <c r="F40" s="6"/>
      <c r="G40" s="7"/>
      <c r="H40" s="45"/>
      <c r="I40" s="45"/>
      <c r="J40" s="45"/>
      <c r="K40" s="45"/>
      <c r="L40" s="46"/>
      <c r="M40" s="4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6"/>
      <c r="Z40" s="8"/>
      <c r="AA40" s="8"/>
      <c r="AB40" s="8"/>
      <c r="AC40" s="8"/>
      <c r="AD40" s="8"/>
      <c r="AE40" s="8"/>
      <c r="AF40" s="6"/>
      <c r="AG40" s="8"/>
      <c r="AH40" s="8"/>
      <c r="AI40" s="8"/>
      <c r="AJ40" s="8"/>
      <c r="AK40" s="8"/>
      <c r="AL40" s="8"/>
      <c r="AM40" s="8"/>
      <c r="AN40" s="8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8"/>
    </row>
    <row r="41" s="3" customFormat="true" ht="12.75" hidden="false" customHeight="false" outlineLevel="0" collapsed="false">
      <c r="A41" s="1"/>
      <c r="B41" s="2"/>
      <c r="C41" s="2"/>
      <c r="D41" s="4"/>
      <c r="E41" s="6"/>
      <c r="F41" s="6"/>
      <c r="G41" s="7"/>
      <c r="H41" s="45"/>
      <c r="I41" s="45"/>
      <c r="J41" s="45"/>
      <c r="K41" s="45"/>
      <c r="L41" s="46"/>
      <c r="M41" s="47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6"/>
      <c r="Z41" s="8"/>
      <c r="AA41" s="8"/>
      <c r="AB41" s="8"/>
      <c r="AC41" s="8"/>
      <c r="AD41" s="8"/>
      <c r="AE41" s="8"/>
      <c r="AF41" s="6"/>
      <c r="AG41" s="8"/>
      <c r="AH41" s="8"/>
      <c r="AI41" s="8"/>
      <c r="AJ41" s="8"/>
      <c r="AK41" s="8"/>
      <c r="AL41" s="8"/>
      <c r="AM41" s="8"/>
      <c r="AN41" s="8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8"/>
    </row>
    <row r="42" s="3" customFormat="true" ht="12.75" hidden="false" customHeight="false" outlineLevel="0" collapsed="false">
      <c r="A42" s="1"/>
      <c r="B42" s="2"/>
      <c r="C42" s="2"/>
      <c r="D42" s="4"/>
      <c r="E42" s="6"/>
      <c r="F42" s="6"/>
      <c r="G42" s="7"/>
      <c r="H42" s="45"/>
      <c r="I42" s="45"/>
      <c r="J42" s="45"/>
      <c r="K42" s="45"/>
      <c r="L42" s="46"/>
      <c r="M42" s="4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6"/>
      <c r="Z42" s="8"/>
      <c r="AA42" s="8"/>
      <c r="AB42" s="8"/>
      <c r="AC42" s="8"/>
      <c r="AD42" s="8"/>
      <c r="AE42" s="8"/>
      <c r="AF42" s="6"/>
      <c r="AG42" s="8"/>
      <c r="AH42" s="8"/>
      <c r="AI42" s="8"/>
      <c r="AJ42" s="8"/>
      <c r="AK42" s="8"/>
      <c r="AL42" s="8"/>
      <c r="AM42" s="8"/>
      <c r="AN42" s="8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8"/>
    </row>
    <row r="43" s="3" customFormat="true" ht="12.75" hidden="false" customHeight="false" outlineLevel="0" collapsed="false">
      <c r="A43" s="1"/>
      <c r="B43" s="2"/>
      <c r="C43" s="2"/>
      <c r="D43" s="4"/>
      <c r="E43" s="6"/>
      <c r="F43" s="6"/>
      <c r="G43" s="7"/>
      <c r="H43" s="45"/>
      <c r="I43" s="45"/>
      <c r="J43" s="45"/>
      <c r="K43" s="45"/>
      <c r="L43" s="46"/>
      <c r="M43" s="47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6"/>
      <c r="Z43" s="8"/>
      <c r="AA43" s="8"/>
      <c r="AB43" s="8"/>
      <c r="AC43" s="8"/>
      <c r="AD43" s="8"/>
      <c r="AE43" s="8"/>
      <c r="AF43" s="6"/>
      <c r="AG43" s="8"/>
      <c r="AH43" s="8"/>
      <c r="AI43" s="8"/>
      <c r="AJ43" s="8"/>
      <c r="AK43" s="8"/>
      <c r="AL43" s="8"/>
      <c r="AM43" s="8"/>
      <c r="AN43" s="8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8"/>
    </row>
    <row r="44" s="3" customFormat="true" ht="12.75" hidden="false" customHeight="false" outlineLevel="0" collapsed="false">
      <c r="A44" s="1"/>
      <c r="B44" s="2"/>
      <c r="C44" s="2"/>
      <c r="D44" s="4"/>
      <c r="E44" s="6"/>
      <c r="F44" s="6"/>
      <c r="G44" s="7"/>
      <c r="H44" s="45"/>
      <c r="I44" s="45"/>
      <c r="J44" s="45"/>
      <c r="K44" s="45"/>
      <c r="L44" s="45"/>
      <c r="M44" s="148"/>
      <c r="N44" s="8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6"/>
      <c r="Z44" s="8"/>
      <c r="AA44" s="8"/>
      <c r="AB44" s="8"/>
      <c r="AC44" s="8"/>
      <c r="AD44" s="8"/>
      <c r="AE44" s="8"/>
      <c r="AF44" s="6"/>
      <c r="AG44" s="8"/>
      <c r="AH44" s="8"/>
      <c r="AI44" s="8"/>
      <c r="AJ44" s="8"/>
      <c r="AK44" s="8"/>
      <c r="AL44" s="8"/>
      <c r="AM44" s="8"/>
      <c r="AN44" s="8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8"/>
    </row>
    <row r="45" s="3" customFormat="true" ht="12.75" hidden="false" customHeight="false" outlineLevel="0" collapsed="false">
      <c r="A45" s="1"/>
      <c r="B45" s="2"/>
      <c r="C45" s="2"/>
      <c r="D45" s="4"/>
      <c r="E45" s="6"/>
      <c r="F45" s="6"/>
      <c r="G45" s="7"/>
      <c r="H45" s="45"/>
      <c r="I45" s="45"/>
      <c r="J45" s="45"/>
      <c r="K45" s="45"/>
      <c r="L45" s="45"/>
      <c r="M45" s="148"/>
      <c r="N45" s="8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6"/>
      <c r="Z45" s="8"/>
      <c r="AA45" s="8"/>
      <c r="AB45" s="8"/>
      <c r="AC45" s="8"/>
      <c r="AD45" s="8"/>
      <c r="AE45" s="8"/>
      <c r="AF45" s="6"/>
      <c r="AG45" s="8"/>
      <c r="AH45" s="8"/>
      <c r="AI45" s="8"/>
      <c r="AJ45" s="8"/>
      <c r="AK45" s="8"/>
      <c r="AL45" s="8"/>
      <c r="AM45" s="8"/>
      <c r="AN45" s="8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8"/>
    </row>
    <row r="46" s="3" customFormat="true" ht="12.75" hidden="false" customHeight="false" outlineLevel="0" collapsed="false">
      <c r="A46" s="1"/>
      <c r="B46" s="2"/>
      <c r="C46" s="2"/>
      <c r="D46" s="4"/>
      <c r="E46" s="6"/>
      <c r="F46" s="6"/>
      <c r="G46" s="7"/>
      <c r="H46" s="45"/>
      <c r="I46" s="45"/>
      <c r="J46" s="45"/>
      <c r="K46" s="45"/>
      <c r="L46" s="46"/>
      <c r="M46" s="47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6"/>
      <c r="Z46" s="8"/>
      <c r="AA46" s="8"/>
      <c r="AB46" s="8"/>
      <c r="AC46" s="8"/>
      <c r="AD46" s="8"/>
      <c r="AE46" s="8"/>
      <c r="AF46" s="6"/>
      <c r="AG46" s="8"/>
      <c r="AH46" s="8"/>
      <c r="AI46" s="8"/>
      <c r="AJ46" s="8"/>
      <c r="AK46" s="8"/>
      <c r="AL46" s="8"/>
      <c r="AM46" s="8"/>
      <c r="AN46" s="8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8"/>
    </row>
    <row r="47" s="3" customFormat="true" ht="12.75" hidden="false" customHeight="false" outlineLevel="0" collapsed="false">
      <c r="A47" s="1"/>
      <c r="B47" s="2"/>
      <c r="C47" s="2"/>
      <c r="D47" s="4"/>
      <c r="E47" s="6"/>
      <c r="F47" s="6"/>
      <c r="G47" s="7"/>
      <c r="H47" s="45"/>
      <c r="I47" s="45"/>
      <c r="J47" s="45"/>
      <c r="K47" s="45"/>
      <c r="L47" s="46"/>
      <c r="M47" s="47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6"/>
      <c r="Z47" s="8"/>
      <c r="AA47" s="8"/>
      <c r="AB47" s="8"/>
      <c r="AC47" s="8"/>
      <c r="AD47" s="8"/>
      <c r="AE47" s="8"/>
      <c r="AF47" s="6"/>
      <c r="AG47" s="8"/>
      <c r="AH47" s="8"/>
      <c r="AI47" s="8"/>
      <c r="AJ47" s="8"/>
      <c r="AK47" s="8"/>
      <c r="AL47" s="8"/>
      <c r="AM47" s="8"/>
      <c r="AN47" s="8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8"/>
    </row>
    <row r="48" s="3" customFormat="true" ht="12.75" hidden="false" customHeight="false" outlineLevel="0" collapsed="false">
      <c r="A48" s="1"/>
      <c r="B48" s="2"/>
      <c r="C48" s="2"/>
      <c r="D48" s="4"/>
      <c r="E48" s="6"/>
      <c r="F48" s="6"/>
      <c r="G48" s="7"/>
      <c r="H48" s="45"/>
      <c r="I48" s="45"/>
      <c r="J48" s="45"/>
      <c r="K48" s="45"/>
      <c r="L48" s="46"/>
      <c r="M48" s="47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6"/>
      <c r="Z48" s="8"/>
      <c r="AA48" s="8"/>
      <c r="AB48" s="8"/>
      <c r="AC48" s="8"/>
      <c r="AD48" s="8"/>
      <c r="AE48" s="8"/>
      <c r="AF48" s="6"/>
      <c r="AG48" s="8"/>
      <c r="AH48" s="8"/>
      <c r="AI48" s="8"/>
      <c r="AJ48" s="8"/>
      <c r="AK48" s="8"/>
      <c r="AL48" s="8"/>
      <c r="AM48" s="8"/>
      <c r="AN48" s="8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8"/>
    </row>
    <row r="49" s="3" customFormat="true" ht="12.75" hidden="false" customHeight="false" outlineLevel="0" collapsed="false">
      <c r="A49" s="1"/>
      <c r="B49" s="2"/>
      <c r="C49" s="2"/>
      <c r="D49" s="4"/>
      <c r="E49" s="6"/>
      <c r="F49" s="6"/>
      <c r="G49" s="7"/>
      <c r="H49" s="45"/>
      <c r="I49" s="45"/>
      <c r="J49" s="45"/>
      <c r="K49" s="45"/>
      <c r="L49" s="46"/>
      <c r="M49" s="47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6"/>
      <c r="Z49" s="8"/>
      <c r="AA49" s="8"/>
      <c r="AB49" s="8"/>
      <c r="AC49" s="8"/>
      <c r="AD49" s="8"/>
      <c r="AE49" s="8"/>
      <c r="AF49" s="6"/>
      <c r="AG49" s="8"/>
      <c r="AH49" s="8"/>
      <c r="AI49" s="8"/>
      <c r="AJ49" s="8"/>
      <c r="AK49" s="8"/>
      <c r="AL49" s="8"/>
      <c r="AM49" s="8"/>
      <c r="AN49" s="8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8"/>
    </row>
    <row r="50" s="3" customFormat="true" ht="12.75" hidden="false" customHeight="false" outlineLevel="0" collapsed="false">
      <c r="A50" s="1"/>
      <c r="B50" s="2"/>
      <c r="C50" s="2"/>
      <c r="D50" s="4"/>
      <c r="E50" s="6"/>
      <c r="F50" s="6"/>
      <c r="G50" s="7"/>
      <c r="H50" s="45"/>
      <c r="I50" s="45"/>
      <c r="J50" s="45"/>
      <c r="K50" s="45"/>
      <c r="L50" s="46"/>
      <c r="M50" s="47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6"/>
      <c r="Z50" s="8"/>
      <c r="AA50" s="8"/>
      <c r="AB50" s="8"/>
      <c r="AC50" s="8"/>
      <c r="AD50" s="8"/>
      <c r="AE50" s="8"/>
      <c r="AF50" s="6"/>
      <c r="AG50" s="8"/>
      <c r="AH50" s="8"/>
      <c r="AI50" s="8"/>
      <c r="AJ50" s="8"/>
      <c r="AK50" s="8"/>
      <c r="AL50" s="8"/>
      <c r="AM50" s="8"/>
      <c r="AN50" s="8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8"/>
    </row>
    <row r="51" s="3" customFormat="true" ht="12.75" hidden="false" customHeight="false" outlineLevel="0" collapsed="false">
      <c r="A51" s="1"/>
      <c r="B51" s="2"/>
      <c r="C51" s="2"/>
      <c r="D51" s="4"/>
      <c r="E51" s="6"/>
      <c r="F51" s="6"/>
      <c r="G51" s="7"/>
      <c r="H51" s="45"/>
      <c r="I51" s="45"/>
      <c r="J51" s="45"/>
      <c r="K51" s="45"/>
      <c r="L51" s="45"/>
      <c r="M51" s="148"/>
      <c r="N51" s="8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6"/>
      <c r="Z51" s="8"/>
      <c r="AA51" s="8"/>
      <c r="AB51" s="8"/>
      <c r="AC51" s="8"/>
      <c r="AD51" s="8"/>
      <c r="AE51" s="8"/>
      <c r="AF51" s="6"/>
      <c r="AG51" s="8"/>
      <c r="AH51" s="8"/>
      <c r="AI51" s="8"/>
      <c r="AJ51" s="8"/>
      <c r="AK51" s="8"/>
      <c r="AL51" s="8"/>
      <c r="AM51" s="8"/>
      <c r="AN51" s="8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8"/>
    </row>
    <row r="52" s="3" customFormat="true" ht="12.75" hidden="false" customHeight="false" outlineLevel="0" collapsed="false">
      <c r="A52" s="1"/>
      <c r="B52" s="2"/>
      <c r="C52" s="2"/>
      <c r="D52" s="4"/>
      <c r="E52" s="6"/>
      <c r="F52" s="6"/>
      <c r="G52" s="7"/>
      <c r="H52" s="45"/>
      <c r="I52" s="45"/>
      <c r="J52" s="45"/>
      <c r="K52" s="45"/>
      <c r="L52" s="45"/>
      <c r="M52" s="148"/>
      <c r="N52" s="8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6"/>
      <c r="Z52" s="8"/>
      <c r="AA52" s="8"/>
      <c r="AB52" s="8"/>
      <c r="AC52" s="8"/>
      <c r="AD52" s="8"/>
      <c r="AE52" s="8"/>
      <c r="AF52" s="6"/>
      <c r="AG52" s="8"/>
      <c r="AH52" s="8"/>
      <c r="AI52" s="8"/>
      <c r="AJ52" s="8"/>
      <c r="AK52" s="8"/>
      <c r="AL52" s="8"/>
      <c r="AM52" s="8"/>
      <c r="AN52" s="8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8"/>
    </row>
    <row r="53" s="3" customFormat="true" ht="12.75" hidden="false" customHeight="false" outlineLevel="0" collapsed="false">
      <c r="A53" s="1"/>
      <c r="B53" s="2"/>
      <c r="C53" s="2"/>
      <c r="D53" s="4"/>
      <c r="E53" s="6"/>
      <c r="F53" s="6"/>
      <c r="G53" s="7"/>
      <c r="H53" s="45"/>
      <c r="I53" s="45"/>
      <c r="J53" s="45"/>
      <c r="K53" s="45"/>
      <c r="L53" s="46"/>
      <c r="M53" s="4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6"/>
      <c r="Z53" s="8"/>
      <c r="AA53" s="8"/>
      <c r="AB53" s="8"/>
      <c r="AC53" s="8"/>
      <c r="AD53" s="8"/>
      <c r="AE53" s="8"/>
      <c r="AF53" s="6"/>
      <c r="AG53" s="8"/>
      <c r="AH53" s="8"/>
      <c r="AI53" s="8"/>
      <c r="AJ53" s="8"/>
      <c r="AK53" s="8"/>
      <c r="AL53" s="8"/>
      <c r="AM53" s="8"/>
      <c r="AN53" s="8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8"/>
    </row>
    <row r="59" customFormat="false" ht="12.75" hidden="false" customHeight="false" outlineLevel="0" collapsed="false">
      <c r="L59" s="45"/>
      <c r="M59" s="148"/>
      <c r="O59" s="149"/>
      <c r="P59" s="149"/>
      <c r="Q59" s="149"/>
      <c r="R59" s="149"/>
      <c r="S59" s="149"/>
      <c r="T59" s="149"/>
      <c r="U59" s="149"/>
      <c r="V59" s="149"/>
      <c r="W59" s="149"/>
      <c r="X59" s="149"/>
    </row>
    <row r="60" customFormat="false" ht="12.75" hidden="false" customHeight="false" outlineLevel="0" collapsed="false">
      <c r="L60" s="45"/>
      <c r="M60" s="148"/>
      <c r="O60" s="149"/>
      <c r="P60" s="149"/>
      <c r="Q60" s="149"/>
      <c r="R60" s="149"/>
      <c r="S60" s="149"/>
      <c r="T60" s="149"/>
      <c r="U60" s="149"/>
      <c r="V60" s="149"/>
      <c r="W60" s="149"/>
      <c r="X60" s="149"/>
    </row>
    <row r="61" customFormat="false" ht="12.75" hidden="false" customHeight="false" outlineLevel="0" collapsed="false">
      <c r="L61" s="45"/>
      <c r="M61" s="148"/>
      <c r="O61" s="149"/>
      <c r="P61" s="149"/>
      <c r="Q61" s="149"/>
      <c r="R61" s="149"/>
      <c r="S61" s="149"/>
      <c r="T61" s="149"/>
      <c r="U61" s="149"/>
      <c r="V61" s="149"/>
      <c r="W61" s="149"/>
      <c r="X61" s="149"/>
    </row>
    <row r="62" customFormat="false" ht="12.75" hidden="false" customHeight="false" outlineLevel="0" collapsed="false">
      <c r="L62" s="45"/>
      <c r="M62" s="148"/>
      <c r="O62" s="149"/>
      <c r="P62" s="149"/>
      <c r="Q62" s="149"/>
      <c r="R62" s="149"/>
      <c r="S62" s="149"/>
      <c r="T62" s="149"/>
      <c r="U62" s="149"/>
      <c r="V62" s="149"/>
      <c r="W62" s="149"/>
      <c r="X62" s="149"/>
    </row>
    <row r="63" customFormat="false" ht="12.75" hidden="false" customHeight="false" outlineLevel="0" collapsed="false">
      <c r="L63" s="45"/>
      <c r="M63" s="148"/>
      <c r="O63" s="149"/>
      <c r="P63" s="149"/>
      <c r="Q63" s="149"/>
      <c r="R63" s="149"/>
      <c r="S63" s="149"/>
      <c r="T63" s="149"/>
      <c r="U63" s="149"/>
      <c r="V63" s="149"/>
      <c r="W63" s="149"/>
      <c r="X63" s="149"/>
    </row>
    <row r="64" customFormat="false" ht="12.75" hidden="false" customHeight="false" outlineLevel="0" collapsed="false">
      <c r="L64" s="45"/>
      <c r="M64" s="148"/>
      <c r="O64" s="149"/>
      <c r="P64" s="149"/>
      <c r="Q64" s="149"/>
      <c r="R64" s="149"/>
      <c r="S64" s="149"/>
      <c r="T64" s="149"/>
      <c r="U64" s="149"/>
      <c r="V64" s="149"/>
      <c r="W64" s="149"/>
      <c r="X64" s="149"/>
    </row>
    <row r="69" customFormat="false" ht="12.75" hidden="false" customHeight="false" outlineLevel="0" collapsed="false">
      <c r="L69" s="45"/>
      <c r="M69" s="148"/>
      <c r="O69" s="149"/>
      <c r="P69" s="149"/>
      <c r="Q69" s="149"/>
      <c r="R69" s="149"/>
      <c r="S69" s="149"/>
      <c r="T69" s="149"/>
      <c r="U69" s="149"/>
      <c r="V69" s="149"/>
      <c r="W69" s="149"/>
      <c r="X69" s="149"/>
    </row>
    <row r="70" customFormat="false" ht="12.75" hidden="false" customHeight="false" outlineLevel="0" collapsed="false">
      <c r="L70" s="45"/>
      <c r="M70" s="148"/>
      <c r="O70" s="149"/>
      <c r="P70" s="149"/>
      <c r="Q70" s="149"/>
      <c r="R70" s="149"/>
      <c r="S70" s="149"/>
      <c r="T70" s="149"/>
      <c r="U70" s="149"/>
      <c r="V70" s="149"/>
      <c r="W70" s="149"/>
      <c r="X70" s="149"/>
    </row>
    <row r="71" customFormat="false" ht="12.75" hidden="false" customHeight="false" outlineLevel="0" collapsed="false">
      <c r="L71" s="45"/>
      <c r="M71" s="148"/>
      <c r="O71" s="149"/>
      <c r="P71" s="149"/>
      <c r="Q71" s="149"/>
      <c r="R71" s="149"/>
      <c r="S71" s="149"/>
      <c r="T71" s="149"/>
      <c r="U71" s="149"/>
      <c r="V71" s="149"/>
      <c r="W71" s="149"/>
      <c r="X71" s="149"/>
    </row>
    <row r="72" customFormat="false" ht="12.75" hidden="false" customHeight="false" outlineLevel="0" collapsed="false">
      <c r="L72" s="45"/>
      <c r="M72" s="148"/>
      <c r="O72" s="149"/>
      <c r="P72" s="149"/>
      <c r="Q72" s="149"/>
      <c r="R72" s="149"/>
      <c r="S72" s="149"/>
      <c r="T72" s="149"/>
      <c r="U72" s="149"/>
      <c r="V72" s="149"/>
      <c r="W72" s="149"/>
      <c r="X72" s="149"/>
    </row>
    <row r="73" customFormat="false" ht="12.75" hidden="false" customHeight="false" outlineLevel="0" collapsed="false">
      <c r="L73" s="45"/>
      <c r="M73" s="148"/>
      <c r="O73" s="149"/>
      <c r="P73" s="149"/>
      <c r="Q73" s="149"/>
      <c r="R73" s="149"/>
      <c r="S73" s="149"/>
      <c r="T73" s="149"/>
      <c r="U73" s="149"/>
      <c r="V73" s="149"/>
      <c r="W73" s="149"/>
      <c r="X73" s="149"/>
    </row>
    <row r="74" customFormat="false" ht="12.75" hidden="false" customHeight="false" outlineLevel="0" collapsed="false">
      <c r="L74" s="45"/>
      <c r="M74" s="148"/>
      <c r="O74" s="149"/>
      <c r="P74" s="149"/>
      <c r="Q74" s="149"/>
      <c r="R74" s="149"/>
      <c r="S74" s="149"/>
      <c r="T74" s="149"/>
      <c r="U74" s="149"/>
      <c r="V74" s="149"/>
      <c r="W74" s="149"/>
      <c r="X74" s="149"/>
    </row>
    <row r="75" customFormat="false" ht="12.75" hidden="false" customHeight="false" outlineLevel="0" collapsed="false">
      <c r="L75" s="45"/>
      <c r="M75" s="148"/>
      <c r="O75" s="149"/>
      <c r="P75" s="149"/>
      <c r="Q75" s="149"/>
      <c r="R75" s="149"/>
      <c r="S75" s="149"/>
      <c r="T75" s="149"/>
      <c r="U75" s="149"/>
      <c r="V75" s="149"/>
      <c r="W75" s="149"/>
      <c r="X75" s="149"/>
    </row>
    <row r="76" customFormat="false" ht="12.75" hidden="false" customHeight="false" outlineLevel="0" collapsed="false">
      <c r="L76" s="45"/>
      <c r="M76" s="148"/>
      <c r="O76" s="149"/>
      <c r="P76" s="149"/>
      <c r="Q76" s="149"/>
      <c r="R76" s="149"/>
      <c r="S76" s="149"/>
      <c r="T76" s="149"/>
      <c r="U76" s="149"/>
      <c r="V76" s="149"/>
      <c r="W76" s="149"/>
      <c r="X76" s="149"/>
    </row>
    <row r="81" customFormat="false" ht="12.75" hidden="false" customHeight="false" outlineLevel="0" collapsed="false">
      <c r="L81" s="45"/>
      <c r="M81" s="148"/>
      <c r="O81" s="149"/>
      <c r="P81" s="149"/>
      <c r="Q81" s="149"/>
      <c r="R81" s="149"/>
      <c r="S81" s="149"/>
      <c r="T81" s="149"/>
      <c r="U81" s="149"/>
      <c r="V81" s="149"/>
      <c r="W81" s="149"/>
      <c r="X81" s="149"/>
    </row>
    <row r="82" customFormat="false" ht="12.75" hidden="false" customHeight="false" outlineLevel="0" collapsed="false">
      <c r="L82" s="45"/>
      <c r="M82" s="148"/>
      <c r="O82" s="149"/>
      <c r="P82" s="149"/>
      <c r="Q82" s="149"/>
      <c r="R82" s="149"/>
      <c r="S82" s="149"/>
      <c r="T82" s="149"/>
      <c r="U82" s="149"/>
      <c r="V82" s="149"/>
      <c r="W82" s="149"/>
      <c r="X82" s="149"/>
    </row>
    <row r="84" customFormat="false" ht="12.75" hidden="false" customHeight="false" outlineLevel="0" collapsed="false">
      <c r="L84" s="45"/>
      <c r="M84" s="148"/>
      <c r="O84" s="149"/>
      <c r="P84" s="149"/>
      <c r="Q84" s="149"/>
      <c r="R84" s="149"/>
      <c r="S84" s="149"/>
      <c r="T84" s="149"/>
      <c r="U84" s="149"/>
      <c r="V84" s="149"/>
      <c r="W84" s="149"/>
      <c r="X84" s="149"/>
    </row>
    <row r="85" customFormat="false" ht="12.75" hidden="false" customHeight="false" outlineLevel="0" collapsed="false">
      <c r="L85" s="45"/>
      <c r="M85" s="148"/>
      <c r="O85" s="149"/>
      <c r="P85" s="149"/>
      <c r="Q85" s="149"/>
      <c r="R85" s="149"/>
      <c r="S85" s="149"/>
      <c r="T85" s="149"/>
      <c r="U85" s="149"/>
      <c r="V85" s="149"/>
      <c r="W85" s="149"/>
      <c r="X85" s="149"/>
    </row>
    <row r="92" customFormat="false" ht="12.75" hidden="false" customHeight="false" outlineLevel="0" collapsed="false">
      <c r="L92" s="45"/>
      <c r="M92" s="148"/>
      <c r="O92" s="149"/>
      <c r="P92" s="149"/>
      <c r="Q92" s="149"/>
      <c r="R92" s="149"/>
      <c r="S92" s="149"/>
      <c r="T92" s="149"/>
      <c r="U92" s="149"/>
      <c r="V92" s="149"/>
      <c r="W92" s="149"/>
      <c r="X92" s="149"/>
    </row>
    <row r="93" customFormat="false" ht="12.75" hidden="false" customHeight="false" outlineLevel="0" collapsed="false">
      <c r="L93" s="45"/>
      <c r="M93" s="148"/>
      <c r="O93" s="149"/>
      <c r="P93" s="149"/>
      <c r="Q93" s="149"/>
      <c r="R93" s="149"/>
      <c r="S93" s="149"/>
      <c r="T93" s="149"/>
      <c r="U93" s="149"/>
      <c r="V93" s="149"/>
      <c r="W93" s="149"/>
      <c r="X93" s="149"/>
    </row>
    <row r="98" customFormat="false" ht="12.75" hidden="false" customHeight="false" outlineLevel="0" collapsed="false">
      <c r="L98" s="45"/>
      <c r="M98" s="148"/>
      <c r="O98" s="149"/>
      <c r="P98" s="149"/>
      <c r="Q98" s="149"/>
      <c r="R98" s="149"/>
      <c r="S98" s="149"/>
      <c r="T98" s="149"/>
      <c r="U98" s="149"/>
      <c r="V98" s="149"/>
      <c r="W98" s="149"/>
      <c r="X98" s="149"/>
    </row>
    <row r="99" customFormat="false" ht="12.75" hidden="false" customHeight="false" outlineLevel="0" collapsed="false">
      <c r="L99" s="45"/>
      <c r="M99" s="148"/>
      <c r="O99" s="149"/>
      <c r="P99" s="149"/>
      <c r="Q99" s="149"/>
      <c r="R99" s="149"/>
      <c r="S99" s="149"/>
      <c r="T99" s="149"/>
      <c r="U99" s="149"/>
      <c r="V99" s="149"/>
      <c r="W99" s="149"/>
      <c r="X99" s="149"/>
    </row>
    <row r="100" customFormat="false" ht="12.75" hidden="false" customHeight="false" outlineLevel="0" collapsed="false">
      <c r="L100" s="45"/>
      <c r="M100" s="148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</row>
    <row r="101" customFormat="false" ht="12.75" hidden="false" customHeight="false" outlineLevel="0" collapsed="false">
      <c r="L101" s="45"/>
      <c r="M101" s="148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</row>
    <row r="102" customFormat="false" ht="12.75" hidden="false" customHeight="false" outlineLevel="0" collapsed="false">
      <c r="L102" s="45"/>
      <c r="M102" s="148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</row>
    <row r="103" customFormat="false" ht="12.75" hidden="false" customHeight="false" outlineLevel="0" collapsed="false">
      <c r="L103" s="45"/>
      <c r="M103" s="148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</row>
    <row r="104" customFormat="false" ht="12.75" hidden="false" customHeight="false" outlineLevel="0" collapsed="false">
      <c r="L104" s="45"/>
      <c r="M104" s="148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</row>
    <row r="105" customFormat="false" ht="12.75" hidden="false" customHeight="false" outlineLevel="0" collapsed="false">
      <c r="L105" s="45"/>
      <c r="M105" s="148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</row>
    <row r="109" customFormat="false" ht="12.75" hidden="false" customHeight="false" outlineLevel="0" collapsed="false">
      <c r="L109" s="45"/>
      <c r="M109" s="148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</row>
    <row r="110" customFormat="false" ht="12.75" hidden="false" customHeight="false" outlineLevel="0" collapsed="false">
      <c r="L110" s="45"/>
      <c r="M110" s="148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</row>
    <row r="111" customFormat="false" ht="12.75" hidden="false" customHeight="false" outlineLevel="0" collapsed="false">
      <c r="L111" s="45"/>
      <c r="M111" s="148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</row>
    <row r="112" customFormat="false" ht="12.75" hidden="false" customHeight="false" outlineLevel="0" collapsed="false">
      <c r="L112" s="45"/>
      <c r="M112" s="148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</row>
    <row r="116" customFormat="false" ht="12.75" hidden="false" customHeight="false" outlineLevel="0" collapsed="false">
      <c r="L116" s="45"/>
      <c r="M116" s="148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</row>
    <row r="117" customFormat="false" ht="12.75" hidden="false" customHeight="false" outlineLevel="0" collapsed="false">
      <c r="L117" s="45"/>
      <c r="M117" s="148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</row>
    <row r="130" customFormat="false" ht="12.75" hidden="false" customHeight="false" outlineLevel="0" collapsed="false">
      <c r="L130" s="45"/>
      <c r="M130" s="148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</row>
    <row r="131" customFormat="false" ht="12.75" hidden="false" customHeight="false" outlineLevel="0" collapsed="false">
      <c r="L131" s="45"/>
      <c r="M131" s="148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</row>
    <row r="132" customFormat="false" ht="12.75" hidden="false" customHeight="false" outlineLevel="0" collapsed="false">
      <c r="L132" s="45"/>
      <c r="M132" s="148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</row>
    <row r="133" customFormat="false" ht="12.75" hidden="false" customHeight="false" outlineLevel="0" collapsed="false">
      <c r="L133" s="45"/>
      <c r="M133" s="148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</row>
    <row r="135" customFormat="false" ht="12.75" hidden="false" customHeight="false" outlineLevel="0" collapsed="false">
      <c r="L135" s="45"/>
      <c r="M135" s="148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</row>
    <row r="136" customFormat="false" ht="12.75" hidden="false" customHeight="false" outlineLevel="0" collapsed="false">
      <c r="L136" s="45"/>
      <c r="M136" s="148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</row>
    <row r="137" customFormat="false" ht="12.75" hidden="false" customHeight="false" outlineLevel="0" collapsed="false">
      <c r="L137" s="45"/>
      <c r="M137" s="148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</row>
    <row r="138" customFormat="false" ht="12.75" hidden="false" customHeight="false" outlineLevel="0" collapsed="false">
      <c r="L138" s="45"/>
      <c r="M138" s="148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</row>
    <row r="139" customFormat="false" ht="12.75" hidden="false" customHeight="false" outlineLevel="0" collapsed="false">
      <c r="L139" s="45"/>
      <c r="M139" s="148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</row>
    <row r="140" customFormat="false" ht="12.75" hidden="false" customHeight="false" outlineLevel="0" collapsed="false">
      <c r="L140" s="45"/>
      <c r="M140" s="148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</row>
    <row r="142" customFormat="false" ht="12.75" hidden="false" customHeight="false" outlineLevel="0" collapsed="false">
      <c r="L142" s="45"/>
      <c r="M142" s="148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</row>
    <row r="143" customFormat="false" ht="12.75" hidden="false" customHeight="false" outlineLevel="0" collapsed="false">
      <c r="L143" s="45"/>
      <c r="M143" s="148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</row>
    <row r="144" customFormat="false" ht="12.75" hidden="false" customHeight="false" outlineLevel="0" collapsed="false">
      <c r="L144" s="45"/>
      <c r="M144" s="148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</row>
    <row r="145" customFormat="false" ht="12.75" hidden="false" customHeight="false" outlineLevel="0" collapsed="false">
      <c r="L145" s="45"/>
      <c r="M145" s="148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</row>
    <row r="148" customFormat="false" ht="12.75" hidden="false" customHeight="false" outlineLevel="0" collapsed="false">
      <c r="L148" s="45"/>
      <c r="M148" s="148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</row>
    <row r="149" customFormat="false" ht="12.75" hidden="false" customHeight="false" outlineLevel="0" collapsed="false">
      <c r="L149" s="45"/>
      <c r="M149" s="148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</row>
  </sheetData>
  <autoFilter ref="A1:AY30">
    <filterColumn colId="4">
      <filters>
        <filter val="OK"/>
        <filter val="Ouverture"/>
      </filters>
    </filterColumn>
    <filterColumn colId="5">
      <filters>
        <filter val="Vendredi 13h45-15h45"/>
      </filters>
    </filterColumn>
  </autoFilter>
  <mergeCells count="465">
    <mergeCell ref="H8:H9"/>
    <mergeCell ref="I8:I9"/>
    <mergeCell ref="J8:J9"/>
    <mergeCell ref="L8:L9"/>
    <mergeCell ref="M8:M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H13:H14"/>
    <mergeCell ref="I13:I14"/>
    <mergeCell ref="J13:J14"/>
    <mergeCell ref="L13:L14"/>
    <mergeCell ref="M13:M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H36:H37"/>
    <mergeCell ref="I36:I37"/>
    <mergeCell ref="J36:J37"/>
    <mergeCell ref="L36:L37"/>
    <mergeCell ref="M36:M37"/>
    <mergeCell ref="O36:O37"/>
    <mergeCell ref="P36:P37"/>
    <mergeCell ref="Q36:Q37"/>
    <mergeCell ref="R36:R37"/>
    <mergeCell ref="S36:S37"/>
    <mergeCell ref="T36:T37"/>
    <mergeCell ref="U36:U37"/>
    <mergeCell ref="V36:V37"/>
    <mergeCell ref="W36:W37"/>
    <mergeCell ref="X36:X37"/>
    <mergeCell ref="H38:H39"/>
    <mergeCell ref="I38:I39"/>
    <mergeCell ref="J38:J39"/>
    <mergeCell ref="L38:L39"/>
    <mergeCell ref="M38:M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H44:H45"/>
    <mergeCell ref="I44:I45"/>
    <mergeCell ref="J44:J45"/>
    <mergeCell ref="L44:L45"/>
    <mergeCell ref="M44:M45"/>
    <mergeCell ref="O44:O45"/>
    <mergeCell ref="P44:P45"/>
    <mergeCell ref="Q44:Q45"/>
    <mergeCell ref="R44:R45"/>
    <mergeCell ref="S44:S45"/>
    <mergeCell ref="T44:T45"/>
    <mergeCell ref="U44:U45"/>
    <mergeCell ref="V44:V45"/>
    <mergeCell ref="W44:W45"/>
    <mergeCell ref="X44:X45"/>
    <mergeCell ref="H51:H52"/>
    <mergeCell ref="I51:I52"/>
    <mergeCell ref="J51:J52"/>
    <mergeCell ref="L51:L52"/>
    <mergeCell ref="M51:M52"/>
    <mergeCell ref="O51:O52"/>
    <mergeCell ref="P51:P52"/>
    <mergeCell ref="Q51:Q52"/>
    <mergeCell ref="R51:R52"/>
    <mergeCell ref="S51:S52"/>
    <mergeCell ref="T51:T52"/>
    <mergeCell ref="U51:U52"/>
    <mergeCell ref="V51:V52"/>
    <mergeCell ref="W51:W52"/>
    <mergeCell ref="X51:X52"/>
    <mergeCell ref="H59:H60"/>
    <mergeCell ref="I59:I60"/>
    <mergeCell ref="J59:J60"/>
    <mergeCell ref="L59:L60"/>
    <mergeCell ref="M59:M60"/>
    <mergeCell ref="O59:O6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H61:H62"/>
    <mergeCell ref="I61:I62"/>
    <mergeCell ref="J61:J62"/>
    <mergeCell ref="L61:L62"/>
    <mergeCell ref="M61:M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H63:H64"/>
    <mergeCell ref="I63:I64"/>
    <mergeCell ref="J63:J64"/>
    <mergeCell ref="L63:L64"/>
    <mergeCell ref="M63:M64"/>
    <mergeCell ref="O63:O64"/>
    <mergeCell ref="P63:P64"/>
    <mergeCell ref="Q63:Q64"/>
    <mergeCell ref="R63:R64"/>
    <mergeCell ref="S63:S64"/>
    <mergeCell ref="T63:T64"/>
    <mergeCell ref="U63:U64"/>
    <mergeCell ref="V63:V64"/>
    <mergeCell ref="W63:W64"/>
    <mergeCell ref="X63:X64"/>
    <mergeCell ref="H69:H70"/>
    <mergeCell ref="I69:I70"/>
    <mergeCell ref="J69:J70"/>
    <mergeCell ref="L69:L70"/>
    <mergeCell ref="M69:M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H71:H72"/>
    <mergeCell ref="I71:I72"/>
    <mergeCell ref="J71:J72"/>
    <mergeCell ref="L71:L72"/>
    <mergeCell ref="M71:M72"/>
    <mergeCell ref="O71:O72"/>
    <mergeCell ref="P71:P72"/>
    <mergeCell ref="Q71:Q72"/>
    <mergeCell ref="R71:R72"/>
    <mergeCell ref="S71:S72"/>
    <mergeCell ref="T71:T72"/>
    <mergeCell ref="U71:U72"/>
    <mergeCell ref="V71:V72"/>
    <mergeCell ref="W71:W72"/>
    <mergeCell ref="X71:X72"/>
    <mergeCell ref="H73:H74"/>
    <mergeCell ref="I73:I74"/>
    <mergeCell ref="J73:J74"/>
    <mergeCell ref="L73:L74"/>
    <mergeCell ref="M73:M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H75:H76"/>
    <mergeCell ref="I75:I76"/>
    <mergeCell ref="J75:J76"/>
    <mergeCell ref="L75:L76"/>
    <mergeCell ref="M75:M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H81:H82"/>
    <mergeCell ref="I81:I82"/>
    <mergeCell ref="J81:J82"/>
    <mergeCell ref="L81:L82"/>
    <mergeCell ref="M81:M82"/>
    <mergeCell ref="O81:O82"/>
    <mergeCell ref="P81:P82"/>
    <mergeCell ref="Q81:Q82"/>
    <mergeCell ref="R81:R82"/>
    <mergeCell ref="S81:S82"/>
    <mergeCell ref="T81:T82"/>
    <mergeCell ref="U81:U82"/>
    <mergeCell ref="V81:V82"/>
    <mergeCell ref="W81:W82"/>
    <mergeCell ref="X81:X82"/>
    <mergeCell ref="H84:H85"/>
    <mergeCell ref="I84:I85"/>
    <mergeCell ref="J84:J85"/>
    <mergeCell ref="L84:L85"/>
    <mergeCell ref="M84:M85"/>
    <mergeCell ref="O84:O85"/>
    <mergeCell ref="P84:P85"/>
    <mergeCell ref="Q84:Q85"/>
    <mergeCell ref="R84:R85"/>
    <mergeCell ref="S84:S85"/>
    <mergeCell ref="T84:T85"/>
    <mergeCell ref="U84:U85"/>
    <mergeCell ref="V84:V85"/>
    <mergeCell ref="W84:W85"/>
    <mergeCell ref="X84:X85"/>
    <mergeCell ref="H92:H93"/>
    <mergeCell ref="I92:I93"/>
    <mergeCell ref="J92:J93"/>
    <mergeCell ref="L92:L93"/>
    <mergeCell ref="M92:M93"/>
    <mergeCell ref="O92:O93"/>
    <mergeCell ref="P92:P93"/>
    <mergeCell ref="Q92:Q93"/>
    <mergeCell ref="R92:R93"/>
    <mergeCell ref="S92:S93"/>
    <mergeCell ref="T92:T93"/>
    <mergeCell ref="U92:U93"/>
    <mergeCell ref="V92:V93"/>
    <mergeCell ref="W92:W93"/>
    <mergeCell ref="X92:X93"/>
    <mergeCell ref="H98:H99"/>
    <mergeCell ref="I98:I99"/>
    <mergeCell ref="J98:J99"/>
    <mergeCell ref="L98:L99"/>
    <mergeCell ref="M98:M99"/>
    <mergeCell ref="O98:O99"/>
    <mergeCell ref="P98:P99"/>
    <mergeCell ref="Q98:Q99"/>
    <mergeCell ref="R98:R99"/>
    <mergeCell ref="S98:S99"/>
    <mergeCell ref="T98:T99"/>
    <mergeCell ref="U98:U99"/>
    <mergeCell ref="V98:V99"/>
    <mergeCell ref="W98:W99"/>
    <mergeCell ref="X98:X99"/>
    <mergeCell ref="H100:H101"/>
    <mergeCell ref="I100:I101"/>
    <mergeCell ref="J100:J101"/>
    <mergeCell ref="L100:L101"/>
    <mergeCell ref="M100:M101"/>
    <mergeCell ref="O100:O101"/>
    <mergeCell ref="P100:P101"/>
    <mergeCell ref="Q100:Q101"/>
    <mergeCell ref="R100:R101"/>
    <mergeCell ref="S100:S101"/>
    <mergeCell ref="T100:T101"/>
    <mergeCell ref="U100:U101"/>
    <mergeCell ref="V100:V101"/>
    <mergeCell ref="W100:W101"/>
    <mergeCell ref="X100:X101"/>
    <mergeCell ref="H102:H103"/>
    <mergeCell ref="I102:I103"/>
    <mergeCell ref="J102:J103"/>
    <mergeCell ref="L102:L103"/>
    <mergeCell ref="M102:M103"/>
    <mergeCell ref="O102:O103"/>
    <mergeCell ref="P102:P103"/>
    <mergeCell ref="Q102:Q103"/>
    <mergeCell ref="R102:R103"/>
    <mergeCell ref="S102:S103"/>
    <mergeCell ref="T102:T103"/>
    <mergeCell ref="U102:U103"/>
    <mergeCell ref="V102:V103"/>
    <mergeCell ref="W102:W103"/>
    <mergeCell ref="X102:X103"/>
    <mergeCell ref="H104:H105"/>
    <mergeCell ref="I104:I105"/>
    <mergeCell ref="J104:J105"/>
    <mergeCell ref="L104:L105"/>
    <mergeCell ref="M104:M105"/>
    <mergeCell ref="O104:O105"/>
    <mergeCell ref="P104:P105"/>
    <mergeCell ref="Q104:Q105"/>
    <mergeCell ref="R104:R105"/>
    <mergeCell ref="S104:S105"/>
    <mergeCell ref="T104:T105"/>
    <mergeCell ref="U104:U105"/>
    <mergeCell ref="V104:V105"/>
    <mergeCell ref="W104:W105"/>
    <mergeCell ref="X104:X105"/>
    <mergeCell ref="H109:H110"/>
    <mergeCell ref="I109:I110"/>
    <mergeCell ref="J109:J110"/>
    <mergeCell ref="L109:L110"/>
    <mergeCell ref="M109:M110"/>
    <mergeCell ref="O109:O110"/>
    <mergeCell ref="P109:P110"/>
    <mergeCell ref="Q109:Q110"/>
    <mergeCell ref="R109:R110"/>
    <mergeCell ref="S109:S110"/>
    <mergeCell ref="T109:T110"/>
    <mergeCell ref="U109:U110"/>
    <mergeCell ref="V109:V110"/>
    <mergeCell ref="W109:W110"/>
    <mergeCell ref="X109:X110"/>
    <mergeCell ref="H111:H112"/>
    <mergeCell ref="I111:I112"/>
    <mergeCell ref="J111:J112"/>
    <mergeCell ref="L111:L112"/>
    <mergeCell ref="M111:M112"/>
    <mergeCell ref="O111:O112"/>
    <mergeCell ref="P111:P112"/>
    <mergeCell ref="Q111:Q112"/>
    <mergeCell ref="R111:R112"/>
    <mergeCell ref="S111:S112"/>
    <mergeCell ref="T111:T112"/>
    <mergeCell ref="U111:U112"/>
    <mergeCell ref="V111:V112"/>
    <mergeCell ref="W111:W112"/>
    <mergeCell ref="X111:X112"/>
    <mergeCell ref="H116:H117"/>
    <mergeCell ref="I116:I117"/>
    <mergeCell ref="J116:J117"/>
    <mergeCell ref="L116:L117"/>
    <mergeCell ref="M116:M117"/>
    <mergeCell ref="O116:O117"/>
    <mergeCell ref="P116:P117"/>
    <mergeCell ref="Q116:Q117"/>
    <mergeCell ref="R116:R117"/>
    <mergeCell ref="S116:S117"/>
    <mergeCell ref="T116:T117"/>
    <mergeCell ref="U116:U117"/>
    <mergeCell ref="V116:V117"/>
    <mergeCell ref="W116:W117"/>
    <mergeCell ref="X116:X117"/>
    <mergeCell ref="H130:H131"/>
    <mergeCell ref="I130:I131"/>
    <mergeCell ref="J130:J131"/>
    <mergeCell ref="L130:L131"/>
    <mergeCell ref="M130:M131"/>
    <mergeCell ref="O130:O131"/>
    <mergeCell ref="P130:P131"/>
    <mergeCell ref="Q130:Q131"/>
    <mergeCell ref="R130:R131"/>
    <mergeCell ref="S130:S131"/>
    <mergeCell ref="T130:T131"/>
    <mergeCell ref="U130:U131"/>
    <mergeCell ref="V130:V131"/>
    <mergeCell ref="W130:W131"/>
    <mergeCell ref="X130:X131"/>
    <mergeCell ref="H132:H133"/>
    <mergeCell ref="I132:I133"/>
    <mergeCell ref="J132:J133"/>
    <mergeCell ref="L132:L133"/>
    <mergeCell ref="M132:M133"/>
    <mergeCell ref="O132:O133"/>
    <mergeCell ref="P132:P133"/>
    <mergeCell ref="Q132:Q133"/>
    <mergeCell ref="R132:R133"/>
    <mergeCell ref="S132:S133"/>
    <mergeCell ref="T132:T133"/>
    <mergeCell ref="U132:U133"/>
    <mergeCell ref="V132:V133"/>
    <mergeCell ref="W132:W133"/>
    <mergeCell ref="X132:X133"/>
    <mergeCell ref="H135:H136"/>
    <mergeCell ref="I135:I136"/>
    <mergeCell ref="J135:J136"/>
    <mergeCell ref="L135:L136"/>
    <mergeCell ref="M135:M136"/>
    <mergeCell ref="O135:O136"/>
    <mergeCell ref="P135:P136"/>
    <mergeCell ref="Q135:Q136"/>
    <mergeCell ref="R135:R136"/>
    <mergeCell ref="S135:S136"/>
    <mergeCell ref="T135:T136"/>
    <mergeCell ref="U135:U136"/>
    <mergeCell ref="V135:V136"/>
    <mergeCell ref="W135:W136"/>
    <mergeCell ref="X135:X136"/>
    <mergeCell ref="H137:H138"/>
    <mergeCell ref="I137:I138"/>
    <mergeCell ref="J137:J138"/>
    <mergeCell ref="L137:L138"/>
    <mergeCell ref="M137:M138"/>
    <mergeCell ref="O137:O138"/>
    <mergeCell ref="P137:P138"/>
    <mergeCell ref="Q137:Q138"/>
    <mergeCell ref="R137:R138"/>
    <mergeCell ref="S137:S138"/>
    <mergeCell ref="T137:T138"/>
    <mergeCell ref="U137:U138"/>
    <mergeCell ref="V137:V138"/>
    <mergeCell ref="W137:W138"/>
    <mergeCell ref="X137:X138"/>
    <mergeCell ref="H139:H140"/>
    <mergeCell ref="I139:I140"/>
    <mergeCell ref="J139:J140"/>
    <mergeCell ref="L139:L140"/>
    <mergeCell ref="M139:M140"/>
    <mergeCell ref="O139:O140"/>
    <mergeCell ref="P139:P140"/>
    <mergeCell ref="Q139:Q140"/>
    <mergeCell ref="R139:R140"/>
    <mergeCell ref="S139:S140"/>
    <mergeCell ref="T139:T140"/>
    <mergeCell ref="U139:U140"/>
    <mergeCell ref="V139:V140"/>
    <mergeCell ref="W139:W140"/>
    <mergeCell ref="X139:X140"/>
    <mergeCell ref="H142:H143"/>
    <mergeCell ref="I142:I143"/>
    <mergeCell ref="J142:J143"/>
    <mergeCell ref="L142:L143"/>
    <mergeCell ref="M142:M143"/>
    <mergeCell ref="O142:O143"/>
    <mergeCell ref="P142:P143"/>
    <mergeCell ref="Q142:Q143"/>
    <mergeCell ref="R142:R143"/>
    <mergeCell ref="S142:S143"/>
    <mergeCell ref="T142:T143"/>
    <mergeCell ref="U142:U143"/>
    <mergeCell ref="V142:V143"/>
    <mergeCell ref="W142:W143"/>
    <mergeCell ref="X142:X143"/>
    <mergeCell ref="H144:H145"/>
    <mergeCell ref="I144:I145"/>
    <mergeCell ref="J144:J145"/>
    <mergeCell ref="L144:L145"/>
    <mergeCell ref="M144:M145"/>
    <mergeCell ref="O144:O145"/>
    <mergeCell ref="P144:P145"/>
    <mergeCell ref="Q144:Q145"/>
    <mergeCell ref="R144:R145"/>
    <mergeCell ref="S144:S145"/>
    <mergeCell ref="T144:T145"/>
    <mergeCell ref="U144:U145"/>
    <mergeCell ref="V144:V145"/>
    <mergeCell ref="W144:W145"/>
    <mergeCell ref="X144:X145"/>
    <mergeCell ref="H148:H149"/>
    <mergeCell ref="I148:I149"/>
    <mergeCell ref="J148:J149"/>
    <mergeCell ref="L148:L149"/>
    <mergeCell ref="M148:M149"/>
    <mergeCell ref="O148:O149"/>
    <mergeCell ref="P148:P149"/>
    <mergeCell ref="Q148:Q149"/>
    <mergeCell ref="R148:R149"/>
    <mergeCell ref="S148:S149"/>
    <mergeCell ref="T148:T149"/>
    <mergeCell ref="U148:U149"/>
    <mergeCell ref="V148:V149"/>
    <mergeCell ref="W148:W149"/>
    <mergeCell ref="X148:X149"/>
  </mergeCells>
  <conditionalFormatting sqref="W30 T30 Q30">
    <cfRule type="expression" priority="2" aboveAverage="0" equalAverage="0" bottom="0" percent="0" rank="0" text="" dxfId="13">
      <formula>IF(OR(O30="Contrôle_continu",O30="Contrôle_continu_et_Assiduité",O30="Non_évalué"),1,0)</formula>
    </cfRule>
  </conditionalFormatting>
  <conditionalFormatting sqref="V30 S30 P30">
    <cfRule type="expression" priority="3" aboveAverage="0" equalAverage="0" bottom="0" percent="0" rank="0" text="" dxfId="14">
      <formula>IF(OR(O30="Contrôle_continu",O30="Contrôle_continu_et_Assiduité",O30="Non_évalué"),1,0)</formula>
    </cfRule>
  </conditionalFormatting>
  <conditionalFormatting sqref="W26 T26 Q26 Q28 T28 W28">
    <cfRule type="expression" priority="4" aboveAverage="0" equalAverage="0" bottom="0" percent="0" rank="0" text="" dxfId="15">
      <formula>IF(OR(O26="Contrôle_continu",O26="Contrôle_continu_et_Assiduité",O26="Non_évalué"),1,0)</formula>
    </cfRule>
  </conditionalFormatting>
  <conditionalFormatting sqref="V26 S26 P26 P28 S28 V28">
    <cfRule type="expression" priority="5" aboveAverage="0" equalAverage="0" bottom="0" percent="0" rank="0" text="" dxfId="16">
      <formula>IF(OR(O26="Contrôle_continu",O26="Contrôle_continu_et_Assiduité",O26="Non_évalué"),1,0)</formula>
    </cfRule>
  </conditionalFormatting>
  <conditionalFormatting sqref="W18 T18">
    <cfRule type="expression" priority="6" aboveAverage="0" equalAverage="0" bottom="0" percent="0" rank="0" text="" dxfId="17">
      <formula>IF(OR(R18="Contrôle_continu",R18="Contrôle_continu_et_Assiduité",R18="Non_évalué"),1,0)</formula>
    </cfRule>
  </conditionalFormatting>
  <conditionalFormatting sqref="V18 S18">
    <cfRule type="expression" priority="7" aboveAverage="0" equalAverage="0" bottom="0" percent="0" rank="0" text="" dxfId="18">
      <formula>IF(OR(R18="Contrôle_continu",R18="Contrôle_continu_et_Assiduité",R18="Non_évalué"),1,0)</formula>
    </cfRule>
  </conditionalFormatting>
  <conditionalFormatting sqref="Q18">
    <cfRule type="expression" priority="8" aboveAverage="0" equalAverage="0" bottom="0" percent="0" rank="0" text="" dxfId="19">
      <formula>IF(OR(O18="Contrôle_continu",O18="Contrôle_continu_et_Assiduité",O18="Non_évalué"),1,0)</formula>
    </cfRule>
  </conditionalFormatting>
  <conditionalFormatting sqref="P18">
    <cfRule type="expression" priority="9" aboveAverage="0" equalAverage="0" bottom="0" percent="0" rank="0" text="" dxfId="20">
      <formula>IF(OR(O18="Contrôle_continu",O18="Contrôle_continu_et_Assiduité",O18="Non_évalué"),1,0)</formula>
    </cfRule>
  </conditionalFormatting>
  <conditionalFormatting sqref="W11 T11">
    <cfRule type="expression" priority="10" aboveAverage="0" equalAverage="0" bottom="0" percent="0" rank="0" text="" dxfId="21">
      <formula>IF(OR(R11="Contrôle_continu",R11="Contrôle_continu_et_Assiduité",R11="Non_évalué"),1,0)</formula>
    </cfRule>
  </conditionalFormatting>
  <conditionalFormatting sqref="V11 S11">
    <cfRule type="expression" priority="11" aboveAverage="0" equalAverage="0" bottom="0" percent="0" rank="0" text="" dxfId="22">
      <formula>IF(OR(R11="Contrôle_continu",R11="Contrôle_continu_et_Assiduité",R11="Non_évalué"),1,0)</formula>
    </cfRule>
  </conditionalFormatting>
  <conditionalFormatting sqref="Q11">
    <cfRule type="expression" priority="12" aboveAverage="0" equalAverage="0" bottom="0" percent="0" rank="0" text="" dxfId="23">
      <formula>IF(OR(O11="Contrôle_continu",O11="Contrôle_continu_et_Assiduité",O11="Non_évalué"),1,0)</formula>
    </cfRule>
  </conditionalFormatting>
  <conditionalFormatting sqref="P11">
    <cfRule type="expression" priority="13" aboveAverage="0" equalAverage="0" bottom="0" percent="0" rank="0" text="" dxfId="24">
      <formula>IF(OR(O11="Contrôle_continu",O11="Contrôle_continu_et_Assiduité",O11="Non_évalué"),1,0)</formula>
    </cfRule>
  </conditionalFormatting>
  <conditionalFormatting sqref="W10 T10">
    <cfRule type="expression" priority="14" aboveAverage="0" equalAverage="0" bottom="0" percent="0" rank="0" text="" dxfId="25">
      <formula>IF(OR(R10="Contrôle_continu",R10="Contrôle_continu_et_Assiduité",R10="Non_évalué"),1,0)</formula>
    </cfRule>
  </conditionalFormatting>
  <conditionalFormatting sqref="V10 S10">
    <cfRule type="expression" priority="15" aboveAverage="0" equalAverage="0" bottom="0" percent="0" rank="0" text="" dxfId="26">
      <formula>IF(OR(R10="Contrôle_continu",R10="Contrôle_continu_et_Assiduité",R10="Non_évalué"),1,0)</formula>
    </cfRule>
  </conditionalFormatting>
  <conditionalFormatting sqref="Q10">
    <cfRule type="expression" priority="16" aboveAverage="0" equalAverage="0" bottom="0" percent="0" rank="0" text="" dxfId="27">
      <formula>IF(OR(O10="Contrôle_continu",O10="Contrôle_continu_et_Assiduité",O10="Non_évalué"),1,0)</formula>
    </cfRule>
  </conditionalFormatting>
  <conditionalFormatting sqref="P10">
    <cfRule type="expression" priority="17" aboveAverage="0" equalAverage="0" bottom="0" percent="0" rank="0" text="" dxfId="28">
      <formula>IF(OR(O10="Contrôle_continu",O10="Contrôle_continu_et_Assiduité",O10="Non_évalué"),1,0)</formula>
    </cfRule>
  </conditionalFormatting>
  <conditionalFormatting sqref="W2 T2">
    <cfRule type="expression" priority="18" aboveAverage="0" equalAverage="0" bottom="0" percent="0" rank="0" text="" dxfId="29">
      <formula>IF(OR(R2="Contrôle_continu",R2="Contrôle_continu_et_Assiduité",R2="Non_évalué"),1,0)</formula>
    </cfRule>
  </conditionalFormatting>
  <conditionalFormatting sqref="V2 S2">
    <cfRule type="expression" priority="19" aboveAverage="0" equalAverage="0" bottom="0" percent="0" rank="0" text="" dxfId="30">
      <formula>IF(OR(R2="Contrôle_continu",R2="Contrôle_continu_et_Assiduité",R2="Non_évalué"),1,0)</formula>
    </cfRule>
  </conditionalFormatting>
  <conditionalFormatting sqref="Q2">
    <cfRule type="expression" priority="20" aboveAverage="0" equalAverage="0" bottom="0" percent="0" rank="0" text="" dxfId="31">
      <formula>IF(OR(O2="Contrôle_continu",O2="Contrôle_continu_et_Assiduité",O2="Non_évalué"),1,0)</formula>
    </cfRule>
  </conditionalFormatting>
  <conditionalFormatting sqref="P2">
    <cfRule type="expression" priority="21" aboveAverage="0" equalAverage="0" bottom="0" percent="0" rank="0" text="" dxfId="32">
      <formula>IF(OR(O2="Contrôle_continu",O2="Contrôle_continu_et_Assiduité",O2="Non_évalué"),1,0)</formula>
    </cfRule>
  </conditionalFormatting>
  <conditionalFormatting sqref="AD2:AD3">
    <cfRule type="expression" priority="22" aboveAverage="0" equalAverage="0" bottom="0" percent="0" rank="0" text="" dxfId="33">
      <formula>AD2&lt;&gt;AA2</formula>
    </cfRule>
  </conditionalFormatting>
  <conditionalFormatting sqref="W13:W17 T13:T17 Q13:Q17 T8:T9 W8:W9 Q20:Q21 T20:T21 W20:W21 Q3 T3 W3 W23:W25 T23:T25 Q23:Q25 AJ2:AJ3 AM2:AM3 Q8:Q9">
    <cfRule type="expression" priority="23" aboveAverage="0" equalAverage="0" bottom="0" percent="0" rank="0" text="" dxfId="34">
      <formula>IF(OR(O2="Contrôle_continu",O2="Contrôle_continu_et_Assiduité",O2="Non_évalué"),1,0)</formula>
    </cfRule>
  </conditionalFormatting>
  <conditionalFormatting sqref="V13:V17 S13:S17 P13:P17 S8:S9 V8:V9 P20:P21 S20:S21 V20:V21 P3 S3 V3 V23:V25 S23:S25 P23:P25 AI2:AI3 AL2:AL3 P8:P9">
    <cfRule type="expression" priority="24" aboveAverage="0" equalAverage="0" bottom="0" percent="0" rank="0" text="" dxfId="35">
      <formula>IF(OR(O2="Contrôle_continu",O2="Contrôle_continu_et_Assiduité",O2="Non_évalué"),1,0)</formula>
    </cfRule>
  </conditionalFormatting>
  <dataValidations count="5">
    <dataValidation allowBlank="true" errorStyle="stop" operator="lessThanOrEqual" showDropDown="false" showErrorMessage="true" showInputMessage="true" sqref="D1:D5 D7 D17:D29 D31:D709" type="none">
      <formula1>0</formula1>
      <formula2>0</formula2>
    </dataValidation>
    <dataValidation allowBlank="true" errorStyle="stop" operator="lessThanOrEqual" showDropDown="false" showErrorMessage="true" showInputMessage="true" sqref="G2:G9 G17:G30" type="textLength">
      <formula1>25</formula1>
      <formula2>0</formula2>
    </dataValidation>
    <dataValidation allowBlank="true" errorStyle="stop" operator="lessThanOrEqual" showDropDown="false" showErrorMessage="true" showInputMessage="true" sqref="G1 AY1 D6 D8:D9 D30 G31:G709" type="textLength">
      <formula1>60</formula1>
      <formula2>0</formula2>
    </dataValidation>
    <dataValidation allowBlank="true" errorStyle="stop" operator="between" prompt="Oral, Ecrit, Dossier, QCM, TER, Mémoire" promptTitle="Nature :" showDropDown="false" showErrorMessage="true" showInputMessage="true" sqref="P2:P8 S2:S30 V2:V30 AI2:AI7 AL2:AL7 P9:P30" type="none">
      <formula1>0</formula1>
      <formula2>0</formula2>
    </dataValidation>
    <dataValidation allowBlank="true" errorStyle="stop" operator="between" showDropDown="false" showErrorMessage="true" showInputMessage="true" sqref="O2:O8 R2:R30 U2:U30 AH2:AH7 AK2:AK7 O9:O30" type="list">
      <formula1>Type</formula1>
      <formula2>0</formula2>
    </dataValidation>
  </dataValidations>
  <printOptions headings="false" gridLines="false" gridLinesSet="true" horizontalCentered="true" verticalCentered="true"/>
  <pageMargins left="0.354166666666667" right="0.196527777777778" top="0.315277777777778" bottom="0.275694444444444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DD1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10.859375" defaultRowHeight="12.7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2" width="18.57"/>
    <col collapsed="false" customWidth="false" hidden="false" outlineLevel="0" max="3" min="3" style="3" width="10.85"/>
    <col collapsed="false" customWidth="true" hidden="false" outlineLevel="0" max="4" min="4" style="4" width="47.86"/>
    <col collapsed="false" customWidth="false" hidden="false" outlineLevel="0" max="5" min="5" style="5" width="10.85"/>
    <col collapsed="false" customWidth="true" hidden="false" outlineLevel="0" max="6" min="6" style="6" width="21.85"/>
    <col collapsed="false" customWidth="true" hidden="false" outlineLevel="0" max="7" min="7" style="7" width="21.29"/>
    <col collapsed="false" customWidth="true" hidden="true" outlineLevel="0" max="8" min="8" style="45" width="32.86"/>
    <col collapsed="false" customWidth="true" hidden="true" outlineLevel="0" max="9" min="9" style="45" width="21"/>
    <col collapsed="false" customWidth="true" hidden="true" outlineLevel="0" max="10" min="10" style="45" width="95"/>
    <col collapsed="false" customWidth="true" hidden="true" outlineLevel="0" max="11" min="11" style="45" width="9.57"/>
    <col collapsed="false" customWidth="true" hidden="true" outlineLevel="0" max="12" min="12" style="46" width="19.57"/>
    <col collapsed="false" customWidth="true" hidden="true" outlineLevel="0" max="13" min="13" style="47" width="60.15"/>
    <col collapsed="false" customWidth="true" hidden="true" outlineLevel="0" max="14" min="14" style="8" width="11.43"/>
    <col collapsed="false" customWidth="true" hidden="true" outlineLevel="0" max="15" min="15" style="8" width="6.29"/>
    <col collapsed="false" customWidth="true" hidden="true" outlineLevel="0" max="16" min="16" style="8" width="21.43"/>
    <col collapsed="false" customWidth="true" hidden="true" outlineLevel="0" max="17" min="17" style="8" width="20.85"/>
    <col collapsed="false" customWidth="true" hidden="true" outlineLevel="0" max="18" min="18" style="8" width="6.29"/>
    <col collapsed="false" customWidth="true" hidden="true" outlineLevel="0" max="19" min="19" style="8" width="21.43"/>
    <col collapsed="false" customWidth="true" hidden="true" outlineLevel="0" max="20" min="20" style="8" width="20.85"/>
    <col collapsed="false" customWidth="true" hidden="true" outlineLevel="0" max="21" min="21" style="8" width="6.29"/>
    <col collapsed="false" customWidth="true" hidden="true" outlineLevel="0" max="22" min="22" style="8" width="21.43"/>
    <col collapsed="false" customWidth="true" hidden="true" outlineLevel="0" max="23" min="23" style="8" width="20.85"/>
    <col collapsed="false" customWidth="true" hidden="true" outlineLevel="0" max="24" min="24" style="8" width="43"/>
    <col collapsed="false" customWidth="true" hidden="true" outlineLevel="0" max="25" min="25" style="6" width="19.14"/>
    <col collapsed="false" customWidth="true" hidden="true" outlineLevel="0" max="26" min="26" style="8" width="11.53"/>
    <col collapsed="false" customWidth="true" hidden="true" outlineLevel="0" max="27" min="27" style="8" width="27"/>
    <col collapsed="false" customWidth="true" hidden="true" outlineLevel="0" max="28" min="28" style="8" width="61.29"/>
    <col collapsed="false" customWidth="true" hidden="true" outlineLevel="0" max="29" min="29" style="8" width="39.85"/>
    <col collapsed="false" customWidth="true" hidden="true" outlineLevel="0" max="30" min="30" style="8" width="5.42"/>
    <col collapsed="false" customWidth="true" hidden="true" outlineLevel="0" max="31" min="31" style="8" width="7.42"/>
    <col collapsed="false" customWidth="true" hidden="true" outlineLevel="0" max="32" min="32" style="6" width="2.42"/>
    <col collapsed="false" customWidth="true" hidden="true" outlineLevel="0" max="33" min="33" style="8" width="11.53"/>
    <col collapsed="false" customWidth="true" hidden="true" outlineLevel="0" max="34" min="34" style="8" width="6.29"/>
    <col collapsed="false" customWidth="true" hidden="true" outlineLevel="0" max="35" min="35" style="8" width="30.85"/>
    <col collapsed="false" customWidth="true" hidden="true" outlineLevel="0" max="36" min="36" style="8" width="46"/>
    <col collapsed="false" customWidth="true" hidden="true" outlineLevel="0" max="37" min="37" style="8" width="6.29"/>
    <col collapsed="false" customWidth="true" hidden="true" outlineLevel="0" max="38" min="38" style="8" width="30.85"/>
    <col collapsed="false" customWidth="true" hidden="true" outlineLevel="0" max="39" min="39" style="8" width="46"/>
    <col collapsed="false" customWidth="true" hidden="true" outlineLevel="0" max="40" min="40" style="8" width="43"/>
    <col collapsed="false" customWidth="true" hidden="true" outlineLevel="0" max="41" min="41" style="6" width="12.15"/>
    <col collapsed="false" customWidth="true" hidden="true" outlineLevel="0" max="46" min="42" style="6" width="11.53"/>
    <col collapsed="false" customWidth="true" hidden="true" outlineLevel="0" max="47" min="47" style="6" width="0.14"/>
    <col collapsed="false" customWidth="true" hidden="false" outlineLevel="0" max="48" min="48" style="6" width="24.71"/>
    <col collapsed="false" customWidth="true" hidden="false" outlineLevel="0" max="49" min="49" style="5" width="17"/>
    <col collapsed="false" customWidth="false" hidden="false" outlineLevel="0" max="107" min="50" style="6" width="10.85"/>
    <col collapsed="false" customWidth="false" hidden="false" outlineLevel="0" max="16384" min="108" style="8" width="10.85"/>
  </cols>
  <sheetData>
    <row r="1" customFormat="false" ht="24.75" hidden="false" customHeight="true" outlineLevel="0" collapsed="false">
      <c r="A1" s="9" t="s">
        <v>0</v>
      </c>
      <c r="B1" s="9" t="s">
        <v>1</v>
      </c>
      <c r="C1" s="9" t="s">
        <v>2</v>
      </c>
      <c r="D1" s="9" t="s">
        <v>3</v>
      </c>
      <c r="E1" s="9" t="s">
        <v>195</v>
      </c>
      <c r="F1" s="9" t="s">
        <v>5</v>
      </c>
      <c r="G1" s="9" t="s">
        <v>6</v>
      </c>
      <c r="H1" s="150" t="s">
        <v>83</v>
      </c>
      <c r="I1" s="49" t="s">
        <v>84</v>
      </c>
      <c r="J1" s="49" t="s">
        <v>85</v>
      </c>
      <c r="K1" s="49" t="s">
        <v>86</v>
      </c>
      <c r="L1" s="50" t="s">
        <v>87</v>
      </c>
      <c r="M1" s="51" t="s">
        <v>88</v>
      </c>
      <c r="N1" s="52"/>
      <c r="O1" s="53" t="s">
        <v>89</v>
      </c>
      <c r="P1" s="54" t="s">
        <v>90</v>
      </c>
      <c r="Q1" s="55" t="s">
        <v>91</v>
      </c>
      <c r="R1" s="53" t="s">
        <v>89</v>
      </c>
      <c r="S1" s="54" t="s">
        <v>90</v>
      </c>
      <c r="T1" s="56" t="s">
        <v>91</v>
      </c>
      <c r="U1" s="53" t="s">
        <v>89</v>
      </c>
      <c r="V1" s="54" t="s">
        <v>90</v>
      </c>
      <c r="W1" s="55" t="s">
        <v>91</v>
      </c>
      <c r="X1" s="57"/>
      <c r="Y1" s="58"/>
      <c r="Z1" s="59"/>
      <c r="AA1" s="60" t="s">
        <v>92</v>
      </c>
      <c r="AB1" s="61" t="s">
        <v>93</v>
      </c>
      <c r="AC1" s="61" t="s">
        <v>94</v>
      </c>
      <c r="AD1" s="61" t="s">
        <v>95</v>
      </c>
      <c r="AE1" s="62"/>
      <c r="AF1" s="63"/>
      <c r="AG1" s="64"/>
      <c r="AH1" s="65" t="s">
        <v>89</v>
      </c>
      <c r="AI1" s="66" t="s">
        <v>90</v>
      </c>
      <c r="AJ1" s="67" t="s">
        <v>91</v>
      </c>
      <c r="AK1" s="65" t="s">
        <v>89</v>
      </c>
      <c r="AL1" s="66" t="s">
        <v>90</v>
      </c>
      <c r="AM1" s="67" t="s">
        <v>91</v>
      </c>
      <c r="AN1" s="68"/>
      <c r="AV1" s="9" t="s">
        <v>7</v>
      </c>
      <c r="AW1" s="9" t="s">
        <v>8</v>
      </c>
    </row>
    <row r="2" s="152" customFormat="true" ht="24.75" hidden="true" customHeight="true" outlineLevel="0" collapsed="false">
      <c r="A2" s="16" t="s">
        <v>9</v>
      </c>
      <c r="B2" s="16" t="s">
        <v>10</v>
      </c>
      <c r="C2" s="17" t="n">
        <v>3</v>
      </c>
      <c r="D2" s="18" t="s">
        <v>196</v>
      </c>
      <c r="E2" s="19" t="s">
        <v>96</v>
      </c>
      <c r="F2" s="20"/>
      <c r="G2" s="21" t="s">
        <v>197</v>
      </c>
      <c r="H2" s="151" t="s">
        <v>198</v>
      </c>
      <c r="I2" s="21" t="s">
        <v>10</v>
      </c>
      <c r="J2" s="21"/>
      <c r="K2" s="36" t="n">
        <v>24</v>
      </c>
      <c r="L2" s="72" t="s">
        <v>99</v>
      </c>
      <c r="M2" s="107"/>
      <c r="N2" s="74"/>
      <c r="O2" s="85"/>
      <c r="P2" s="86"/>
      <c r="Q2" s="93"/>
      <c r="R2" s="85"/>
      <c r="S2" s="86"/>
      <c r="T2" s="87"/>
      <c r="U2" s="85"/>
      <c r="V2" s="86"/>
      <c r="W2" s="88"/>
      <c r="X2" s="89"/>
      <c r="Y2" s="79"/>
      <c r="Z2" s="80"/>
      <c r="AA2" s="81" t="n">
        <f aca="false">SUM(K2)</f>
        <v>24</v>
      </c>
      <c r="AB2" s="82"/>
      <c r="AC2" s="82"/>
      <c r="AD2" s="81" t="n">
        <f aca="false">SUM(AB2:AC2)</f>
        <v>0</v>
      </c>
      <c r="AE2" s="83" t="n">
        <f aca="false">2.5*27.5-(SUM(AB2:AC23))</f>
        <v>68.75</v>
      </c>
      <c r="AF2" s="6"/>
      <c r="AG2" s="84"/>
      <c r="AH2" s="85"/>
      <c r="AI2" s="86"/>
      <c r="AJ2" s="87"/>
      <c r="AK2" s="85"/>
      <c r="AL2" s="86"/>
      <c r="AM2" s="88"/>
      <c r="AN2" s="89"/>
      <c r="AO2" s="6"/>
      <c r="AP2" s="6"/>
      <c r="AQ2" s="6"/>
      <c r="AR2" s="6"/>
      <c r="AS2" s="6"/>
      <c r="AT2" s="6"/>
      <c r="AU2" s="6"/>
      <c r="AV2" s="90"/>
      <c r="AW2" s="91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</row>
    <row r="3" customFormat="false" ht="24.75" hidden="true" customHeight="true" outlineLevel="0" collapsed="false">
      <c r="A3" s="16" t="s">
        <v>9</v>
      </c>
      <c r="B3" s="16" t="s">
        <v>101</v>
      </c>
      <c r="C3" s="17" t="n">
        <v>3</v>
      </c>
      <c r="D3" s="18" t="s">
        <v>102</v>
      </c>
      <c r="E3" s="19" t="s">
        <v>96</v>
      </c>
      <c r="F3" s="20"/>
      <c r="G3" s="21" t="s">
        <v>199</v>
      </c>
      <c r="H3" s="151" t="s">
        <v>104</v>
      </c>
      <c r="I3" s="21" t="s">
        <v>101</v>
      </c>
      <c r="J3" s="21"/>
      <c r="K3" s="36" t="n">
        <v>24</v>
      </c>
      <c r="L3" s="72"/>
      <c r="M3" s="107"/>
      <c r="N3" s="74"/>
      <c r="O3" s="85"/>
      <c r="P3" s="86"/>
      <c r="Q3" s="93"/>
      <c r="R3" s="85"/>
      <c r="S3" s="86"/>
      <c r="T3" s="87"/>
      <c r="U3" s="85"/>
      <c r="V3" s="86"/>
      <c r="W3" s="88"/>
      <c r="X3" s="89"/>
      <c r="Y3" s="79"/>
      <c r="Z3" s="80"/>
      <c r="AA3" s="81" t="n">
        <f aca="false">SUM(K3)</f>
        <v>24</v>
      </c>
      <c r="AB3" s="82"/>
      <c r="AC3" s="82"/>
      <c r="AD3" s="81" t="n">
        <f aca="false">SUM(AB3:AC3)</f>
        <v>0</v>
      </c>
      <c r="AE3" s="83" t="n">
        <f aca="false">2.5*27.5-(SUM(AB3:AC23))</f>
        <v>68.75</v>
      </c>
      <c r="AG3" s="84"/>
      <c r="AH3" s="85"/>
      <c r="AI3" s="86"/>
      <c r="AJ3" s="87"/>
      <c r="AK3" s="85"/>
      <c r="AL3" s="86"/>
      <c r="AM3" s="88"/>
      <c r="AN3" s="89"/>
      <c r="AV3" s="36"/>
      <c r="AW3" s="36" t="n">
        <v>80</v>
      </c>
    </row>
    <row r="4" customFormat="false" ht="24.75" hidden="false" customHeight="true" outlineLevel="0" collapsed="false">
      <c r="A4" s="27" t="s">
        <v>9</v>
      </c>
      <c r="B4" s="27" t="s">
        <v>200</v>
      </c>
      <c r="C4" s="26" t="n">
        <v>3</v>
      </c>
      <c r="D4" s="35" t="s">
        <v>201</v>
      </c>
      <c r="E4" s="29" t="s">
        <v>12</v>
      </c>
      <c r="F4" s="29" t="s">
        <v>202</v>
      </c>
      <c r="G4" s="29" t="s">
        <v>203</v>
      </c>
      <c r="H4" s="151" t="s">
        <v>204</v>
      </c>
      <c r="I4" s="21" t="s">
        <v>200</v>
      </c>
      <c r="J4" s="21" t="s">
        <v>36</v>
      </c>
      <c r="K4" s="36" t="n">
        <v>24</v>
      </c>
      <c r="L4" s="72" t="s">
        <v>99</v>
      </c>
      <c r="M4" s="73"/>
      <c r="N4" s="153"/>
      <c r="O4" s="108"/>
      <c r="P4" s="109"/>
      <c r="Q4" s="110"/>
      <c r="R4" s="108"/>
      <c r="S4" s="109"/>
      <c r="T4" s="111"/>
      <c r="U4" s="108"/>
      <c r="V4" s="109"/>
      <c r="W4" s="112"/>
      <c r="X4" s="113"/>
      <c r="Y4" s="79"/>
      <c r="Z4" s="154"/>
      <c r="AA4" s="155" t="n">
        <f aca="false">SUM(K4)</f>
        <v>24</v>
      </c>
      <c r="AB4" s="156"/>
      <c r="AC4" s="156"/>
      <c r="AD4" s="157" t="n">
        <f aca="false">SUM(AB4:AC4)</f>
        <v>0</v>
      </c>
      <c r="AE4" s="158" t="n">
        <f aca="false">2.5*27.5-(SUM(AB4:AC23))</f>
        <v>68.75</v>
      </c>
      <c r="AG4" s="159"/>
      <c r="AH4" s="108"/>
      <c r="AI4" s="109"/>
      <c r="AJ4" s="111"/>
      <c r="AK4" s="108"/>
      <c r="AL4" s="109"/>
      <c r="AM4" s="112"/>
      <c r="AN4" s="113"/>
      <c r="AV4" s="29"/>
      <c r="AW4" s="29" t="n">
        <v>200</v>
      </c>
    </row>
    <row r="5" customFormat="false" ht="24.75" hidden="false" customHeight="true" outlineLevel="0" collapsed="false">
      <c r="A5" s="37" t="s">
        <v>27</v>
      </c>
      <c r="B5" s="24" t="s">
        <v>28</v>
      </c>
      <c r="C5" s="37" t="n">
        <v>3</v>
      </c>
      <c r="D5" s="38" t="s">
        <v>205</v>
      </c>
      <c r="E5" s="39" t="s">
        <v>12</v>
      </c>
      <c r="F5" s="39" t="s">
        <v>206</v>
      </c>
      <c r="G5" s="39" t="s">
        <v>207</v>
      </c>
      <c r="H5" s="151" t="s">
        <v>119</v>
      </c>
      <c r="I5" s="21" t="s">
        <v>28</v>
      </c>
      <c r="J5" s="21" t="s">
        <v>120</v>
      </c>
      <c r="K5" s="36" t="n">
        <v>24</v>
      </c>
      <c r="L5" s="72" t="s">
        <v>99</v>
      </c>
      <c r="M5" s="73"/>
      <c r="O5" s="108"/>
      <c r="P5" s="109"/>
      <c r="Q5" s="110"/>
      <c r="R5" s="108"/>
      <c r="S5" s="109"/>
      <c r="T5" s="111"/>
      <c r="U5" s="108"/>
      <c r="V5" s="109"/>
      <c r="W5" s="112"/>
      <c r="X5" s="113"/>
      <c r="AV5" s="39"/>
      <c r="AW5" s="39" t="n">
        <v>200</v>
      </c>
    </row>
    <row r="6" s="6" customFormat="true" ht="24.75" hidden="true" customHeight="true" outlineLevel="0" collapsed="false">
      <c r="A6" s="127" t="s">
        <v>27</v>
      </c>
      <c r="B6" s="16" t="s">
        <v>63</v>
      </c>
      <c r="C6" s="17" t="n">
        <v>3</v>
      </c>
      <c r="D6" s="160" t="s">
        <v>208</v>
      </c>
      <c r="E6" s="19" t="s">
        <v>96</v>
      </c>
      <c r="F6" s="20"/>
      <c r="G6" s="21" t="s">
        <v>209</v>
      </c>
      <c r="H6" s="151" t="s">
        <v>210</v>
      </c>
      <c r="I6" s="21" t="s">
        <v>63</v>
      </c>
      <c r="J6" s="21"/>
      <c r="K6" s="36" t="n">
        <v>24</v>
      </c>
      <c r="L6" s="72" t="s">
        <v>99</v>
      </c>
      <c r="M6" s="107"/>
      <c r="O6" s="108"/>
      <c r="P6" s="109"/>
      <c r="Q6" s="110"/>
      <c r="R6" s="108"/>
      <c r="S6" s="109"/>
      <c r="T6" s="111"/>
      <c r="U6" s="108"/>
      <c r="V6" s="109"/>
      <c r="W6" s="112"/>
      <c r="X6" s="113"/>
      <c r="AV6" s="20"/>
      <c r="AW6" s="19"/>
    </row>
    <row r="7" customFormat="false" ht="24.75" hidden="true" customHeight="true" outlineLevel="0" collapsed="false">
      <c r="A7" s="127" t="s">
        <v>27</v>
      </c>
      <c r="B7" s="16" t="s">
        <v>211</v>
      </c>
      <c r="C7" s="17" t="n">
        <v>3</v>
      </c>
      <c r="D7" s="160" t="s">
        <v>212</v>
      </c>
      <c r="E7" s="21" t="s">
        <v>96</v>
      </c>
      <c r="F7" s="21" t="s">
        <v>202</v>
      </c>
      <c r="G7" s="21" t="s">
        <v>213</v>
      </c>
      <c r="H7" s="151" t="s">
        <v>214</v>
      </c>
      <c r="I7" s="21" t="s">
        <v>211</v>
      </c>
      <c r="J7" s="21" t="s">
        <v>215</v>
      </c>
      <c r="K7" s="36" t="n">
        <v>24</v>
      </c>
      <c r="L7" s="72" t="s">
        <v>99</v>
      </c>
      <c r="M7" s="107"/>
      <c r="O7" s="108"/>
      <c r="P7" s="109"/>
      <c r="Q7" s="110"/>
      <c r="R7" s="108"/>
      <c r="S7" s="109"/>
      <c r="T7" s="111"/>
      <c r="U7" s="108"/>
      <c r="V7" s="109"/>
      <c r="W7" s="112"/>
      <c r="X7" s="113"/>
      <c r="AV7" s="36"/>
      <c r="AW7" s="36" t="n">
        <v>200</v>
      </c>
    </row>
    <row r="8" customFormat="false" ht="24.75" hidden="false" customHeight="true" outlineLevel="0" collapsed="false">
      <c r="A8" s="37" t="s">
        <v>27</v>
      </c>
      <c r="B8" s="24" t="s">
        <v>32</v>
      </c>
      <c r="C8" s="37" t="n">
        <v>3</v>
      </c>
      <c r="D8" s="38" t="s">
        <v>216</v>
      </c>
      <c r="E8" s="39" t="s">
        <v>12</v>
      </c>
      <c r="F8" s="39" t="s">
        <v>206</v>
      </c>
      <c r="G8" s="39" t="s">
        <v>217</v>
      </c>
      <c r="H8" s="151" t="s">
        <v>123</v>
      </c>
      <c r="I8" s="21" t="s">
        <v>32</v>
      </c>
      <c r="J8" s="21" t="s">
        <v>124</v>
      </c>
      <c r="K8" s="36" t="n">
        <v>24</v>
      </c>
      <c r="L8" s="72" t="s">
        <v>99</v>
      </c>
      <c r="M8" s="73"/>
      <c r="O8" s="108"/>
      <c r="P8" s="109"/>
      <c r="Q8" s="110"/>
      <c r="R8" s="108"/>
      <c r="S8" s="109"/>
      <c r="T8" s="111"/>
      <c r="U8" s="108"/>
      <c r="V8" s="109"/>
      <c r="W8" s="112"/>
      <c r="X8" s="113"/>
      <c r="AV8" s="39"/>
      <c r="AW8" s="39" t="n">
        <v>200</v>
      </c>
    </row>
    <row r="9" customFormat="false" ht="24.75" hidden="false" customHeight="true" outlineLevel="0" collapsed="false">
      <c r="A9" s="24" t="s">
        <v>35</v>
      </c>
      <c r="B9" s="24" t="s">
        <v>36</v>
      </c>
      <c r="C9" s="24" t="n">
        <v>3</v>
      </c>
      <c r="D9" s="114" t="s">
        <v>218</v>
      </c>
      <c r="E9" s="39" t="s">
        <v>12</v>
      </c>
      <c r="F9" s="39" t="s">
        <v>206</v>
      </c>
      <c r="G9" s="120" t="s">
        <v>219</v>
      </c>
      <c r="H9" s="161" t="s">
        <v>220</v>
      </c>
      <c r="I9" s="41" t="s">
        <v>36</v>
      </c>
      <c r="J9" s="121" t="s">
        <v>221</v>
      </c>
      <c r="K9" s="22" t="n">
        <v>12</v>
      </c>
      <c r="L9" s="72" t="s">
        <v>127</v>
      </c>
      <c r="M9" s="73"/>
      <c r="O9" s="116"/>
      <c r="P9" s="117"/>
      <c r="Q9" s="118"/>
      <c r="R9" s="116"/>
      <c r="S9" s="117"/>
      <c r="T9" s="118"/>
      <c r="U9" s="116"/>
      <c r="V9" s="117"/>
      <c r="W9" s="118"/>
      <c r="X9" s="119"/>
      <c r="AV9" s="39"/>
      <c r="AW9" s="39" t="n">
        <v>200</v>
      </c>
    </row>
    <row r="10" customFormat="false" ht="24.75" hidden="false" customHeight="true" outlineLevel="0" collapsed="false">
      <c r="A10" s="24" t="s">
        <v>35</v>
      </c>
      <c r="B10" s="24" t="s">
        <v>36</v>
      </c>
      <c r="C10" s="24" t="n">
        <v>3</v>
      </c>
      <c r="D10" s="114" t="s">
        <v>222</v>
      </c>
      <c r="E10" s="39" t="s">
        <v>12</v>
      </c>
      <c r="F10" s="39" t="s">
        <v>206</v>
      </c>
      <c r="G10" s="120" t="s">
        <v>223</v>
      </c>
      <c r="H10" s="161" t="s">
        <v>224</v>
      </c>
      <c r="I10" s="41" t="s">
        <v>36</v>
      </c>
      <c r="J10" s="121" t="s">
        <v>225</v>
      </c>
      <c r="K10" s="22" t="n">
        <v>12</v>
      </c>
      <c r="L10" s="72" t="s">
        <v>132</v>
      </c>
      <c r="M10" s="73"/>
      <c r="O10" s="116"/>
      <c r="P10" s="117"/>
      <c r="Q10" s="118"/>
      <c r="R10" s="116"/>
      <c r="S10" s="117"/>
      <c r="T10" s="118"/>
      <c r="U10" s="116"/>
      <c r="V10" s="117"/>
      <c r="W10" s="118"/>
      <c r="X10" s="119"/>
      <c r="AV10" s="39"/>
      <c r="AW10" s="39" t="n">
        <v>200</v>
      </c>
    </row>
    <row r="11" s="6" customFormat="true" ht="24.75" hidden="false" customHeight="true" outlineLevel="0" collapsed="false">
      <c r="A11" s="37" t="s">
        <v>35</v>
      </c>
      <c r="B11" s="37" t="s">
        <v>36</v>
      </c>
      <c r="C11" s="37" t="n">
        <v>3</v>
      </c>
      <c r="D11" s="38" t="s">
        <v>226</v>
      </c>
      <c r="E11" s="39" t="s">
        <v>227</v>
      </c>
      <c r="F11" s="39" t="s">
        <v>206</v>
      </c>
      <c r="G11" s="162" t="s">
        <v>228</v>
      </c>
      <c r="H11" s="39"/>
      <c r="I11" s="39"/>
      <c r="J11" s="39"/>
      <c r="K11" s="39"/>
      <c r="L11" s="39"/>
      <c r="M11" s="39"/>
      <c r="N11" s="39"/>
      <c r="O11" s="104"/>
      <c r="P11" s="104"/>
      <c r="Q11" s="39"/>
      <c r="R11" s="104"/>
      <c r="S11" s="104"/>
      <c r="T11" s="39"/>
      <c r="U11" s="104"/>
      <c r="V11" s="104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 t="s">
        <v>229</v>
      </c>
      <c r="AW11" s="39" t="n">
        <v>40</v>
      </c>
    </row>
    <row r="12" customFormat="false" ht="24.75" hidden="false" customHeight="true" outlineLevel="0" collapsed="false">
      <c r="A12" s="27" t="s">
        <v>35</v>
      </c>
      <c r="B12" s="27" t="s">
        <v>42</v>
      </c>
      <c r="C12" s="27" t="n">
        <v>3</v>
      </c>
      <c r="D12" s="30" t="s">
        <v>230</v>
      </c>
      <c r="E12" s="31" t="s">
        <v>12</v>
      </c>
      <c r="F12" s="31" t="s">
        <v>202</v>
      </c>
      <c r="G12" s="31" t="s">
        <v>231</v>
      </c>
      <c r="H12" s="161" t="s">
        <v>232</v>
      </c>
      <c r="I12" s="41" t="s">
        <v>42</v>
      </c>
      <c r="J12" s="115"/>
      <c r="K12" s="22" t="n">
        <v>24</v>
      </c>
      <c r="L12" s="72" t="s">
        <v>132</v>
      </c>
      <c r="M12" s="73" t="s">
        <v>138</v>
      </c>
      <c r="O12" s="108"/>
      <c r="P12" s="109"/>
      <c r="Q12" s="110"/>
      <c r="R12" s="108"/>
      <c r="S12" s="109"/>
      <c r="T12" s="111"/>
      <c r="U12" s="108"/>
      <c r="V12" s="109"/>
      <c r="W12" s="112"/>
      <c r="X12" s="113"/>
      <c r="AV12" s="31" t="s">
        <v>45</v>
      </c>
      <c r="AW12" s="31" t="n">
        <v>200</v>
      </c>
    </row>
    <row r="13" customFormat="false" ht="24.75" hidden="false" customHeight="true" outlineLevel="0" collapsed="false">
      <c r="A13" s="27" t="s">
        <v>23</v>
      </c>
      <c r="B13" s="27" t="s">
        <v>24</v>
      </c>
      <c r="C13" s="26" t="n">
        <v>3</v>
      </c>
      <c r="D13" s="35" t="s">
        <v>25</v>
      </c>
      <c r="E13" s="31" t="s">
        <v>12</v>
      </c>
      <c r="F13" s="31" t="s">
        <v>202</v>
      </c>
      <c r="G13" s="29" t="s">
        <v>233</v>
      </c>
      <c r="H13" s="161" t="s">
        <v>150</v>
      </c>
      <c r="I13" s="41" t="s">
        <v>24</v>
      </c>
      <c r="J13" s="115"/>
      <c r="K13" s="36" t="n">
        <v>24</v>
      </c>
      <c r="L13" s="72" t="s">
        <v>151</v>
      </c>
      <c r="M13" s="73"/>
      <c r="O13" s="108"/>
      <c r="P13" s="109"/>
      <c r="Q13" s="110"/>
      <c r="R13" s="108"/>
      <c r="S13" s="109"/>
      <c r="T13" s="111"/>
      <c r="U13" s="108"/>
      <c r="V13" s="109"/>
      <c r="W13" s="112"/>
      <c r="X13" s="113"/>
      <c r="AV13" s="31"/>
      <c r="AW13" s="31" t="n">
        <v>200</v>
      </c>
    </row>
    <row r="14" s="6" customFormat="true" ht="24.75" hidden="true" customHeight="true" outlineLevel="0" collapsed="false">
      <c r="A14" s="16" t="s">
        <v>23</v>
      </c>
      <c r="B14" s="16" t="s">
        <v>24</v>
      </c>
      <c r="C14" s="17" t="n">
        <v>3</v>
      </c>
      <c r="D14" s="18" t="s">
        <v>234</v>
      </c>
      <c r="E14" s="19" t="s">
        <v>96</v>
      </c>
      <c r="F14" s="20"/>
      <c r="G14" s="21" t="s">
        <v>235</v>
      </c>
      <c r="H14" s="151" t="s">
        <v>236</v>
      </c>
      <c r="I14" s="21" t="s">
        <v>24</v>
      </c>
      <c r="J14" s="21"/>
      <c r="K14" s="36" t="n">
        <v>24</v>
      </c>
      <c r="L14" s="126" t="s">
        <v>237</v>
      </c>
      <c r="M14" s="107"/>
      <c r="O14" s="108"/>
      <c r="P14" s="109"/>
      <c r="Q14" s="110"/>
      <c r="R14" s="108"/>
      <c r="S14" s="109"/>
      <c r="T14" s="111"/>
      <c r="U14" s="108"/>
      <c r="V14" s="109"/>
      <c r="W14" s="112"/>
      <c r="X14" s="113"/>
      <c r="AO14" s="6" t="s">
        <v>238</v>
      </c>
      <c r="AV14" s="22"/>
      <c r="AW14" s="22"/>
    </row>
    <row r="15" customFormat="false" ht="24.75" hidden="false" customHeight="true" outlineLevel="0" collapsed="false">
      <c r="A15" s="27" t="s">
        <v>23</v>
      </c>
      <c r="B15" s="27" t="s">
        <v>239</v>
      </c>
      <c r="C15" s="26" t="n">
        <v>3</v>
      </c>
      <c r="D15" s="35" t="s">
        <v>240</v>
      </c>
      <c r="E15" s="31" t="s">
        <v>12</v>
      </c>
      <c r="F15" s="31" t="s">
        <v>202</v>
      </c>
      <c r="G15" s="29" t="s">
        <v>241</v>
      </c>
      <c r="H15" s="151" t="s">
        <v>242</v>
      </c>
      <c r="I15" s="21" t="s">
        <v>239</v>
      </c>
      <c r="J15" s="21" t="s">
        <v>243</v>
      </c>
      <c r="K15" s="36" t="n">
        <v>24</v>
      </c>
      <c r="L15" s="126" t="s">
        <v>99</v>
      </c>
      <c r="M15" s="107"/>
      <c r="O15" s="108"/>
      <c r="P15" s="109"/>
      <c r="Q15" s="110"/>
      <c r="R15" s="108"/>
      <c r="S15" s="109"/>
      <c r="T15" s="111"/>
      <c r="U15" s="108"/>
      <c r="V15" s="109"/>
      <c r="W15" s="112"/>
      <c r="X15" s="113"/>
      <c r="AV15" s="31"/>
      <c r="AW15" s="31" t="n">
        <v>200</v>
      </c>
    </row>
    <row r="16" customFormat="false" ht="24.75" hidden="false" customHeight="true" outlineLevel="0" collapsed="false">
      <c r="A16" s="24" t="s">
        <v>23</v>
      </c>
      <c r="B16" s="24" t="s">
        <v>54</v>
      </c>
      <c r="C16" s="37" t="n">
        <v>3</v>
      </c>
      <c r="D16" s="44" t="s">
        <v>152</v>
      </c>
      <c r="E16" s="39" t="s">
        <v>12</v>
      </c>
      <c r="F16" s="39" t="s">
        <v>206</v>
      </c>
      <c r="G16" s="39" t="s">
        <v>244</v>
      </c>
      <c r="H16" s="151" t="s">
        <v>154</v>
      </c>
      <c r="I16" s="21" t="s">
        <v>54</v>
      </c>
      <c r="J16" s="21" t="s">
        <v>155</v>
      </c>
      <c r="K16" s="36" t="n">
        <v>12</v>
      </c>
      <c r="L16" s="126" t="s">
        <v>99</v>
      </c>
      <c r="M16" s="73"/>
      <c r="O16" s="116"/>
      <c r="P16" s="117"/>
      <c r="Q16" s="118"/>
      <c r="R16" s="116"/>
      <c r="S16" s="117"/>
      <c r="T16" s="118"/>
      <c r="U16" s="116"/>
      <c r="V16" s="117"/>
      <c r="W16" s="118"/>
      <c r="X16" s="119"/>
      <c r="AV16" s="39"/>
      <c r="AW16" s="39" t="n">
        <v>200</v>
      </c>
    </row>
    <row r="17" customFormat="false" ht="24.75" hidden="false" customHeight="true" outlineLevel="0" collapsed="false">
      <c r="A17" s="24" t="s">
        <v>23</v>
      </c>
      <c r="B17" s="24" t="s">
        <v>54</v>
      </c>
      <c r="C17" s="37" t="n">
        <v>3</v>
      </c>
      <c r="D17" s="44" t="s">
        <v>245</v>
      </c>
      <c r="E17" s="39" t="s">
        <v>12</v>
      </c>
      <c r="F17" s="39" t="s">
        <v>206</v>
      </c>
      <c r="G17" s="39" t="s">
        <v>246</v>
      </c>
      <c r="H17" s="151" t="s">
        <v>158</v>
      </c>
      <c r="I17" s="21" t="s">
        <v>54</v>
      </c>
      <c r="J17" s="21" t="s">
        <v>159</v>
      </c>
      <c r="K17" s="36" t="n">
        <v>24</v>
      </c>
      <c r="L17" s="126" t="s">
        <v>99</v>
      </c>
      <c r="M17" s="107"/>
      <c r="O17" s="108"/>
      <c r="P17" s="109"/>
      <c r="Q17" s="110"/>
      <c r="R17" s="108"/>
      <c r="S17" s="109"/>
      <c r="T17" s="111"/>
      <c r="U17" s="108"/>
      <c r="V17" s="109"/>
      <c r="W17" s="112"/>
      <c r="X17" s="113"/>
      <c r="AV17" s="39"/>
      <c r="AW17" s="39" t="n">
        <v>200</v>
      </c>
    </row>
    <row r="18" s="6" customFormat="true" ht="24.75" hidden="true" customHeight="true" outlineLevel="0" collapsed="false">
      <c r="A18" s="16" t="s">
        <v>23</v>
      </c>
      <c r="B18" s="16" t="s">
        <v>54</v>
      </c>
      <c r="C18" s="17" t="n">
        <v>3</v>
      </c>
      <c r="D18" s="18" t="s">
        <v>160</v>
      </c>
      <c r="E18" s="19" t="s">
        <v>96</v>
      </c>
      <c r="F18" s="20"/>
      <c r="G18" s="21" t="s">
        <v>247</v>
      </c>
      <c r="H18" s="151" t="s">
        <v>162</v>
      </c>
      <c r="I18" s="21" t="s">
        <v>54</v>
      </c>
      <c r="J18" s="21" t="s">
        <v>163</v>
      </c>
      <c r="K18" s="36" t="n">
        <v>24</v>
      </c>
      <c r="L18" s="126" t="s">
        <v>164</v>
      </c>
      <c r="M18" s="107" t="s">
        <v>248</v>
      </c>
      <c r="O18" s="108"/>
      <c r="P18" s="109"/>
      <c r="Q18" s="110"/>
      <c r="R18" s="108"/>
      <c r="S18" s="109"/>
      <c r="T18" s="111"/>
      <c r="U18" s="108"/>
      <c r="V18" s="109"/>
      <c r="W18" s="112"/>
      <c r="X18" s="113"/>
      <c r="AV18" s="163"/>
      <c r="AW18" s="36"/>
    </row>
    <row r="19" customFormat="false" ht="24.75" hidden="false" customHeight="true" outlineLevel="0" collapsed="false">
      <c r="A19" s="24" t="s">
        <v>23</v>
      </c>
      <c r="B19" s="24" t="s">
        <v>54</v>
      </c>
      <c r="C19" s="37" t="n">
        <v>3</v>
      </c>
      <c r="D19" s="44" t="s">
        <v>249</v>
      </c>
      <c r="E19" s="39" t="s">
        <v>12</v>
      </c>
      <c r="F19" s="39" t="s">
        <v>206</v>
      </c>
      <c r="G19" s="39" t="s">
        <v>250</v>
      </c>
      <c r="H19" s="151" t="s">
        <v>168</v>
      </c>
      <c r="I19" s="21" t="s">
        <v>54</v>
      </c>
      <c r="J19" s="21" t="s">
        <v>169</v>
      </c>
      <c r="K19" s="36" t="n">
        <v>24</v>
      </c>
      <c r="L19" s="126" t="s">
        <v>177</v>
      </c>
      <c r="M19" s="73"/>
      <c r="O19" s="108"/>
      <c r="P19" s="109"/>
      <c r="Q19" s="110"/>
      <c r="R19" s="108"/>
      <c r="S19" s="109"/>
      <c r="T19" s="111"/>
      <c r="U19" s="108"/>
      <c r="V19" s="109"/>
      <c r="W19" s="112"/>
      <c r="X19" s="113"/>
      <c r="AV19" s="164"/>
      <c r="AW19" s="39" t="n">
        <v>200</v>
      </c>
    </row>
    <row r="20" s="6" customFormat="true" ht="24.75" hidden="true" customHeight="true" outlineLevel="0" collapsed="false">
      <c r="A20" s="16" t="s">
        <v>23</v>
      </c>
      <c r="B20" s="16" t="s">
        <v>54</v>
      </c>
      <c r="C20" s="165" t="n">
        <v>3</v>
      </c>
      <c r="D20" s="18" t="s">
        <v>251</v>
      </c>
      <c r="E20" s="19" t="s">
        <v>96</v>
      </c>
      <c r="F20" s="20"/>
      <c r="G20" s="21" t="s">
        <v>252</v>
      </c>
      <c r="H20" s="166" t="s">
        <v>253</v>
      </c>
      <c r="I20" s="167" t="s">
        <v>187</v>
      </c>
      <c r="J20" s="167" t="s">
        <v>254</v>
      </c>
      <c r="K20" s="167" t="n">
        <v>24</v>
      </c>
      <c r="L20" s="168"/>
      <c r="M20" s="169" t="s">
        <v>255</v>
      </c>
      <c r="O20" s="85"/>
      <c r="P20" s="86"/>
      <c r="Q20" s="93"/>
      <c r="R20" s="85"/>
      <c r="S20" s="86"/>
      <c r="T20" s="87"/>
      <c r="U20" s="85"/>
      <c r="V20" s="86"/>
      <c r="W20" s="88"/>
      <c r="X20" s="89"/>
      <c r="AV20" s="163"/>
      <c r="AW20" s="36"/>
    </row>
    <row r="21" customFormat="false" ht="24.75" hidden="false" customHeight="true" outlineLevel="0" collapsed="false">
      <c r="A21" s="27" t="s">
        <v>23</v>
      </c>
      <c r="B21" s="27" t="s">
        <v>54</v>
      </c>
      <c r="C21" s="27" t="n">
        <v>3</v>
      </c>
      <c r="D21" s="147" t="s">
        <v>256</v>
      </c>
      <c r="E21" s="31" t="s">
        <v>12</v>
      </c>
      <c r="F21" s="31" t="s">
        <v>202</v>
      </c>
      <c r="G21" s="31" t="s">
        <v>257</v>
      </c>
      <c r="H21" s="27" t="s">
        <v>172</v>
      </c>
      <c r="I21" s="27" t="s">
        <v>54</v>
      </c>
      <c r="J21" s="27" t="s">
        <v>173</v>
      </c>
      <c r="K21" s="27" t="n">
        <v>24</v>
      </c>
      <c r="L21" s="27" t="s">
        <v>177</v>
      </c>
      <c r="M21" s="27"/>
      <c r="N21" s="27"/>
      <c r="O21" s="170"/>
      <c r="P21" s="170"/>
      <c r="Q21" s="27"/>
      <c r="R21" s="170"/>
      <c r="S21" s="170"/>
      <c r="T21" s="27"/>
      <c r="U21" s="170"/>
      <c r="V21" s="170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31"/>
      <c r="AW21" s="31" t="n">
        <v>200</v>
      </c>
    </row>
    <row r="22" customFormat="false" ht="24.75" hidden="false" customHeight="true" outlineLevel="0" collapsed="false">
      <c r="A22" s="27" t="s">
        <v>23</v>
      </c>
      <c r="B22" s="27" t="s">
        <v>54</v>
      </c>
      <c r="C22" s="26" t="n">
        <v>3</v>
      </c>
      <c r="D22" s="28" t="s">
        <v>70</v>
      </c>
      <c r="E22" s="29" t="s">
        <v>12</v>
      </c>
      <c r="F22" s="29" t="s">
        <v>202</v>
      </c>
      <c r="G22" s="29" t="s">
        <v>258</v>
      </c>
      <c r="H22" s="151" t="s">
        <v>175</v>
      </c>
      <c r="I22" s="21" t="s">
        <v>54</v>
      </c>
      <c r="J22" s="21" t="s">
        <v>176</v>
      </c>
      <c r="K22" s="36" t="n">
        <v>12</v>
      </c>
      <c r="L22" s="126" t="s">
        <v>164</v>
      </c>
      <c r="M22" s="73" t="s">
        <v>178</v>
      </c>
      <c r="O22" s="116"/>
      <c r="P22" s="117"/>
      <c r="Q22" s="118"/>
      <c r="R22" s="116"/>
      <c r="S22" s="117"/>
      <c r="T22" s="118"/>
      <c r="U22" s="116"/>
      <c r="V22" s="117"/>
      <c r="W22" s="118"/>
      <c r="X22" s="119"/>
      <c r="AV22" s="29"/>
      <c r="AW22" s="29" t="n">
        <v>200</v>
      </c>
    </row>
    <row r="23" s="6" customFormat="true" ht="24.75" hidden="true" customHeight="true" outlineLevel="0" collapsed="false">
      <c r="A23" s="16" t="s">
        <v>23</v>
      </c>
      <c r="B23" s="16" t="s">
        <v>54</v>
      </c>
      <c r="C23" s="17" t="n">
        <v>3</v>
      </c>
      <c r="D23" s="18" t="s">
        <v>259</v>
      </c>
      <c r="E23" s="19" t="s">
        <v>96</v>
      </c>
      <c r="F23" s="20"/>
      <c r="G23" s="21" t="s">
        <v>260</v>
      </c>
      <c r="H23" s="171" t="s">
        <v>158</v>
      </c>
      <c r="I23" s="71" t="s">
        <v>54</v>
      </c>
      <c r="J23" s="71" t="s">
        <v>159</v>
      </c>
      <c r="K23" s="71" t="n">
        <v>24</v>
      </c>
      <c r="L23" s="133" t="s">
        <v>99</v>
      </c>
      <c r="M23" s="134"/>
      <c r="O23" s="172"/>
      <c r="P23" s="173"/>
      <c r="Q23" s="174"/>
      <c r="R23" s="172"/>
      <c r="S23" s="173"/>
      <c r="T23" s="175"/>
      <c r="U23" s="172"/>
      <c r="V23" s="173"/>
      <c r="W23" s="176"/>
      <c r="X23" s="177"/>
      <c r="AV23" s="20"/>
      <c r="AW23" s="19"/>
    </row>
    <row r="24" s="3" customFormat="true" ht="24.75" hidden="false" customHeight="true" outlineLevel="0" collapsed="false">
      <c r="A24" s="24" t="s">
        <v>27</v>
      </c>
      <c r="B24" s="24" t="s">
        <v>215</v>
      </c>
      <c r="C24" s="24" t="n">
        <v>3</v>
      </c>
      <c r="D24" s="32" t="s">
        <v>261</v>
      </c>
      <c r="E24" s="25" t="s">
        <v>12</v>
      </c>
      <c r="F24" s="25" t="s">
        <v>206</v>
      </c>
      <c r="G24" s="25" t="s">
        <v>262</v>
      </c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25"/>
      <c r="AW24" s="25" t="n">
        <v>200</v>
      </c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8"/>
    </row>
    <row r="25" s="3" customFormat="true" ht="21" hidden="false" customHeight="true" outlineLevel="0" collapsed="false">
      <c r="A25" s="37" t="s">
        <v>27</v>
      </c>
      <c r="B25" s="24" t="s">
        <v>263</v>
      </c>
      <c r="C25" s="37" t="n">
        <v>3</v>
      </c>
      <c r="D25" s="44" t="s">
        <v>264</v>
      </c>
      <c r="E25" s="25" t="s">
        <v>227</v>
      </c>
      <c r="F25" s="25" t="s">
        <v>206</v>
      </c>
      <c r="G25" s="39" t="s">
        <v>265</v>
      </c>
      <c r="H25" s="179" t="s">
        <v>12</v>
      </c>
      <c r="I25" s="39"/>
      <c r="J25" s="39" t="n">
        <v>200</v>
      </c>
      <c r="K25" s="180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39"/>
      <c r="AW25" s="39" t="n">
        <v>200</v>
      </c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8"/>
    </row>
    <row r="26" s="3" customFormat="true" ht="12.75" hidden="false" customHeight="false" outlineLevel="0" collapsed="false">
      <c r="A26" s="1"/>
      <c r="B26" s="2"/>
      <c r="D26" s="4"/>
      <c r="E26" s="5"/>
      <c r="F26" s="6"/>
      <c r="G26" s="7"/>
      <c r="H26" s="45"/>
      <c r="I26" s="45"/>
      <c r="J26" s="45"/>
      <c r="K26" s="45"/>
      <c r="L26" s="46"/>
      <c r="M26" s="4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6"/>
      <c r="Z26" s="8"/>
      <c r="AA26" s="8"/>
      <c r="AB26" s="8"/>
      <c r="AC26" s="8"/>
      <c r="AD26" s="8"/>
      <c r="AE26" s="8"/>
      <c r="AF26" s="6"/>
      <c r="AG26" s="8"/>
      <c r="AH26" s="8"/>
      <c r="AI26" s="8"/>
      <c r="AJ26" s="8"/>
      <c r="AK26" s="8"/>
      <c r="AL26" s="8"/>
      <c r="AM26" s="8"/>
      <c r="AN26" s="8"/>
      <c r="AO26" s="6"/>
      <c r="AP26" s="6"/>
      <c r="AQ26" s="6"/>
      <c r="AR26" s="6"/>
      <c r="AS26" s="6"/>
      <c r="AT26" s="6"/>
      <c r="AU26" s="6"/>
      <c r="AV26" s="105"/>
      <c r="AW26" s="10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8"/>
    </row>
    <row r="27" s="3" customFormat="true" ht="12.75" hidden="false" customHeight="false" outlineLevel="0" collapsed="false">
      <c r="A27" s="1"/>
      <c r="B27" s="2"/>
      <c r="D27" s="4"/>
      <c r="E27" s="5"/>
      <c r="F27" s="6"/>
      <c r="G27" s="7"/>
      <c r="H27" s="45"/>
      <c r="I27" s="45"/>
      <c r="J27" s="45"/>
      <c r="K27" s="45"/>
      <c r="L27" s="46"/>
      <c r="M27" s="4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6"/>
      <c r="Z27" s="8"/>
      <c r="AA27" s="8"/>
      <c r="AB27" s="8"/>
      <c r="AC27" s="8"/>
      <c r="AD27" s="8"/>
      <c r="AE27" s="8"/>
      <c r="AF27" s="6"/>
      <c r="AG27" s="8"/>
      <c r="AH27" s="8"/>
      <c r="AI27" s="8"/>
      <c r="AJ27" s="8"/>
      <c r="AK27" s="8"/>
      <c r="AL27" s="8"/>
      <c r="AM27" s="8"/>
      <c r="AN27" s="8"/>
      <c r="AO27" s="6"/>
      <c r="AP27" s="6"/>
      <c r="AQ27" s="6"/>
      <c r="AR27" s="6"/>
      <c r="AS27" s="6"/>
      <c r="AT27" s="6"/>
      <c r="AU27" s="6"/>
      <c r="AV27" s="105"/>
      <c r="AW27" s="10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8"/>
    </row>
    <row r="28" s="3" customFormat="true" ht="12.75" hidden="false" customHeight="false" outlineLevel="0" collapsed="false">
      <c r="A28" s="1"/>
      <c r="B28" s="2"/>
      <c r="D28" s="4"/>
      <c r="E28" s="5"/>
      <c r="F28" s="6"/>
      <c r="G28" s="7"/>
      <c r="H28" s="45"/>
      <c r="I28" s="45"/>
      <c r="J28" s="45"/>
      <c r="K28" s="45"/>
      <c r="L28" s="45"/>
      <c r="M28" s="148"/>
      <c r="N28" s="8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6"/>
      <c r="Z28" s="8"/>
      <c r="AA28" s="8"/>
      <c r="AB28" s="8"/>
      <c r="AC28" s="8"/>
      <c r="AD28" s="8"/>
      <c r="AE28" s="8"/>
      <c r="AF28" s="6"/>
      <c r="AG28" s="8"/>
      <c r="AH28" s="8"/>
      <c r="AI28" s="8"/>
      <c r="AJ28" s="8"/>
      <c r="AK28" s="8"/>
      <c r="AL28" s="8"/>
      <c r="AM28" s="8"/>
      <c r="AN28" s="8"/>
      <c r="AO28" s="6"/>
      <c r="AP28" s="6"/>
      <c r="AQ28" s="6"/>
      <c r="AR28" s="6"/>
      <c r="AS28" s="6"/>
      <c r="AT28" s="6"/>
      <c r="AU28" s="6"/>
      <c r="AV28" s="6"/>
      <c r="AW28" s="10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8"/>
    </row>
    <row r="29" s="3" customFormat="true" ht="12.75" hidden="false" customHeight="false" outlineLevel="0" collapsed="false">
      <c r="A29" s="1"/>
      <c r="B29" s="2"/>
      <c r="D29" s="4"/>
      <c r="E29" s="5"/>
      <c r="F29" s="6"/>
      <c r="G29" s="7"/>
      <c r="H29" s="45"/>
      <c r="I29" s="45"/>
      <c r="J29" s="45"/>
      <c r="K29" s="45"/>
      <c r="L29" s="45"/>
      <c r="M29" s="148"/>
      <c r="N29" s="8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6"/>
      <c r="Z29" s="8"/>
      <c r="AA29" s="8"/>
      <c r="AB29" s="8"/>
      <c r="AC29" s="8"/>
      <c r="AD29" s="8"/>
      <c r="AE29" s="8"/>
      <c r="AF29" s="6"/>
      <c r="AG29" s="8"/>
      <c r="AH29" s="8"/>
      <c r="AI29" s="8"/>
      <c r="AJ29" s="8"/>
      <c r="AK29" s="8"/>
      <c r="AL29" s="8"/>
      <c r="AM29" s="8"/>
      <c r="AN29" s="8"/>
      <c r="AO29" s="6"/>
      <c r="AP29" s="6"/>
      <c r="AQ29" s="6"/>
      <c r="AR29" s="6"/>
      <c r="AS29" s="6"/>
      <c r="AT29" s="6"/>
      <c r="AU29" s="6"/>
      <c r="AV29" s="6"/>
      <c r="AW29" s="5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8"/>
    </row>
    <row r="30" s="3" customFormat="true" ht="12.75" hidden="false" customHeight="false" outlineLevel="0" collapsed="false">
      <c r="A30" s="1"/>
      <c r="B30" s="2"/>
      <c r="D30" s="4"/>
      <c r="E30" s="5"/>
      <c r="F30" s="6"/>
      <c r="G30" s="7"/>
      <c r="H30" s="45"/>
      <c r="I30" s="45"/>
      <c r="J30" s="45"/>
      <c r="K30" s="45"/>
      <c r="L30" s="45"/>
      <c r="M30" s="148"/>
      <c r="N30" s="8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6"/>
      <c r="Z30" s="8"/>
      <c r="AA30" s="8"/>
      <c r="AB30" s="8"/>
      <c r="AC30" s="8"/>
      <c r="AD30" s="8"/>
      <c r="AE30" s="8"/>
      <c r="AF30" s="6"/>
      <c r="AG30" s="8"/>
      <c r="AH30" s="8"/>
      <c r="AI30" s="8"/>
      <c r="AJ30" s="8"/>
      <c r="AK30" s="8"/>
      <c r="AL30" s="8"/>
      <c r="AM30" s="8"/>
      <c r="AN30" s="8"/>
      <c r="AO30" s="6"/>
      <c r="AP30" s="6"/>
      <c r="AQ30" s="6"/>
      <c r="AR30" s="6"/>
      <c r="AS30" s="6"/>
      <c r="AT30" s="6"/>
      <c r="AU30" s="6"/>
      <c r="AV30" s="6"/>
      <c r="AW30" s="5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8"/>
    </row>
    <row r="31" s="3" customFormat="true" ht="12.75" hidden="false" customHeight="false" outlineLevel="0" collapsed="false">
      <c r="A31" s="1"/>
      <c r="B31" s="2"/>
      <c r="D31" s="4"/>
      <c r="E31" s="5"/>
      <c r="F31" s="6"/>
      <c r="G31" s="7"/>
      <c r="H31" s="45"/>
      <c r="I31" s="45"/>
      <c r="J31" s="45"/>
      <c r="K31" s="45"/>
      <c r="L31" s="45"/>
      <c r="M31" s="148"/>
      <c r="N31" s="8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6"/>
      <c r="Z31" s="8"/>
      <c r="AA31" s="8"/>
      <c r="AB31" s="8"/>
      <c r="AC31" s="8"/>
      <c r="AD31" s="8"/>
      <c r="AE31" s="8"/>
      <c r="AF31" s="6"/>
      <c r="AG31" s="8"/>
      <c r="AH31" s="8"/>
      <c r="AI31" s="8"/>
      <c r="AJ31" s="8"/>
      <c r="AK31" s="8"/>
      <c r="AL31" s="8"/>
      <c r="AM31" s="8"/>
      <c r="AN31" s="8"/>
      <c r="AO31" s="6"/>
      <c r="AP31" s="6"/>
      <c r="AQ31" s="6"/>
      <c r="AR31" s="6"/>
      <c r="AS31" s="6"/>
      <c r="AT31" s="6"/>
      <c r="AU31" s="6"/>
      <c r="AV31" s="6"/>
      <c r="AW31" s="5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8"/>
    </row>
    <row r="32" s="3" customFormat="true" ht="12.75" hidden="false" customHeight="false" outlineLevel="0" collapsed="false">
      <c r="A32" s="1"/>
      <c r="B32" s="2"/>
      <c r="D32" s="4"/>
      <c r="E32" s="5"/>
      <c r="F32" s="6"/>
      <c r="G32" s="7"/>
      <c r="H32" s="45"/>
      <c r="I32" s="45"/>
      <c r="J32" s="45"/>
      <c r="K32" s="45"/>
      <c r="L32" s="45"/>
      <c r="M32" s="148"/>
      <c r="N32" s="8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6"/>
      <c r="Z32" s="8"/>
      <c r="AA32" s="8"/>
      <c r="AB32" s="8"/>
      <c r="AC32" s="8"/>
      <c r="AD32" s="8"/>
      <c r="AE32" s="8"/>
      <c r="AF32" s="6"/>
      <c r="AG32" s="8"/>
      <c r="AH32" s="8"/>
      <c r="AI32" s="8"/>
      <c r="AJ32" s="8"/>
      <c r="AK32" s="8"/>
      <c r="AL32" s="8"/>
      <c r="AM32" s="8"/>
      <c r="AN32" s="8"/>
      <c r="AO32" s="6"/>
      <c r="AP32" s="6"/>
      <c r="AQ32" s="6"/>
      <c r="AR32" s="6"/>
      <c r="AS32" s="6"/>
      <c r="AT32" s="6"/>
      <c r="AU32" s="6"/>
      <c r="AV32" s="6"/>
      <c r="AW32" s="5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8"/>
    </row>
    <row r="33" s="3" customFormat="true" ht="12.75" hidden="false" customHeight="false" outlineLevel="0" collapsed="false">
      <c r="A33" s="1"/>
      <c r="B33" s="2"/>
      <c r="D33" s="4"/>
      <c r="E33" s="5"/>
      <c r="F33" s="6"/>
      <c r="G33" s="7"/>
      <c r="H33" s="45"/>
      <c r="I33" s="45"/>
      <c r="J33" s="45"/>
      <c r="K33" s="45"/>
      <c r="L33" s="45"/>
      <c r="M33" s="148"/>
      <c r="N33" s="8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6"/>
      <c r="Z33" s="8"/>
      <c r="AA33" s="8"/>
      <c r="AB33" s="8"/>
      <c r="AC33" s="8"/>
      <c r="AD33" s="8"/>
      <c r="AE33" s="8"/>
      <c r="AF33" s="6"/>
      <c r="AG33" s="8"/>
      <c r="AH33" s="8"/>
      <c r="AI33" s="8"/>
      <c r="AJ33" s="8"/>
      <c r="AK33" s="8"/>
      <c r="AL33" s="8"/>
      <c r="AM33" s="8"/>
      <c r="AN33" s="8"/>
      <c r="AO33" s="6"/>
      <c r="AP33" s="6"/>
      <c r="AQ33" s="6"/>
      <c r="AR33" s="6"/>
      <c r="AS33" s="6"/>
      <c r="AT33" s="6"/>
      <c r="AU33" s="6"/>
      <c r="AV33" s="6"/>
      <c r="AW33" s="5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8"/>
    </row>
    <row r="34" s="3" customFormat="true" ht="12.75" hidden="false" customHeight="false" outlineLevel="0" collapsed="false">
      <c r="A34" s="1"/>
      <c r="B34" s="2"/>
      <c r="D34" s="4"/>
      <c r="E34" s="5"/>
      <c r="F34" s="6"/>
      <c r="G34" s="7"/>
      <c r="H34" s="45"/>
      <c r="I34" s="45"/>
      <c r="J34" s="45"/>
      <c r="K34" s="45"/>
      <c r="L34" s="46"/>
      <c r="M34" s="4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6"/>
      <c r="Z34" s="8"/>
      <c r="AA34" s="8"/>
      <c r="AB34" s="8"/>
      <c r="AC34" s="8"/>
      <c r="AD34" s="8"/>
      <c r="AE34" s="8"/>
      <c r="AF34" s="6"/>
      <c r="AG34" s="8"/>
      <c r="AH34" s="8"/>
      <c r="AI34" s="8"/>
      <c r="AJ34" s="8"/>
      <c r="AK34" s="8"/>
      <c r="AL34" s="8"/>
      <c r="AM34" s="8"/>
      <c r="AN34" s="8"/>
      <c r="AO34" s="6"/>
      <c r="AP34" s="6"/>
      <c r="AQ34" s="6"/>
      <c r="AR34" s="6"/>
      <c r="AS34" s="6"/>
      <c r="AT34" s="6"/>
      <c r="AU34" s="6"/>
      <c r="AV34" s="6"/>
      <c r="AW34" s="5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8"/>
    </row>
    <row r="35" s="3" customFormat="true" ht="12.75" hidden="false" customHeight="false" outlineLevel="0" collapsed="false">
      <c r="A35" s="1"/>
      <c r="B35" s="2"/>
      <c r="D35" s="4"/>
      <c r="E35" s="5"/>
      <c r="F35" s="6"/>
      <c r="G35" s="7"/>
      <c r="H35" s="45"/>
      <c r="I35" s="45"/>
      <c r="J35" s="45"/>
      <c r="K35" s="45"/>
      <c r="L35" s="46"/>
      <c r="M35" s="47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6"/>
      <c r="Z35" s="8"/>
      <c r="AA35" s="8"/>
      <c r="AB35" s="8"/>
      <c r="AC35" s="8"/>
      <c r="AD35" s="8"/>
      <c r="AE35" s="8"/>
      <c r="AF35" s="6"/>
      <c r="AG35" s="8"/>
      <c r="AH35" s="8"/>
      <c r="AI35" s="8"/>
      <c r="AJ35" s="8"/>
      <c r="AK35" s="8"/>
      <c r="AL35" s="8"/>
      <c r="AM35" s="8"/>
      <c r="AN35" s="8"/>
      <c r="AO35" s="6"/>
      <c r="AP35" s="6"/>
      <c r="AQ35" s="6"/>
      <c r="AR35" s="6"/>
      <c r="AS35" s="6"/>
      <c r="AT35" s="6"/>
      <c r="AU35" s="6"/>
      <c r="AV35" s="6"/>
      <c r="AW35" s="5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8"/>
    </row>
    <row r="36" s="3" customFormat="true" ht="12.75" hidden="false" customHeight="false" outlineLevel="0" collapsed="false">
      <c r="A36" s="1"/>
      <c r="B36" s="2"/>
      <c r="D36" s="4"/>
      <c r="E36" s="5"/>
      <c r="F36" s="6"/>
      <c r="G36" s="7"/>
      <c r="H36" s="45"/>
      <c r="I36" s="45"/>
      <c r="J36" s="45"/>
      <c r="K36" s="45"/>
      <c r="L36" s="46"/>
      <c r="M36" s="47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6"/>
      <c r="Z36" s="8"/>
      <c r="AA36" s="8"/>
      <c r="AB36" s="8"/>
      <c r="AC36" s="8"/>
      <c r="AD36" s="8"/>
      <c r="AE36" s="8"/>
      <c r="AF36" s="6"/>
      <c r="AG36" s="8"/>
      <c r="AH36" s="8"/>
      <c r="AI36" s="8"/>
      <c r="AJ36" s="8"/>
      <c r="AK36" s="8"/>
      <c r="AL36" s="8"/>
      <c r="AM36" s="8"/>
      <c r="AN36" s="8"/>
      <c r="AO36" s="6"/>
      <c r="AP36" s="6"/>
      <c r="AQ36" s="6"/>
      <c r="AR36" s="6"/>
      <c r="AS36" s="6"/>
      <c r="AT36" s="6"/>
      <c r="AU36" s="6"/>
      <c r="AV36" s="6"/>
      <c r="AW36" s="5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8"/>
    </row>
    <row r="37" s="3" customFormat="true" ht="12.75" hidden="false" customHeight="false" outlineLevel="0" collapsed="false">
      <c r="A37" s="1"/>
      <c r="B37" s="2"/>
      <c r="D37" s="4"/>
      <c r="E37" s="5"/>
      <c r="F37" s="6"/>
      <c r="G37" s="7"/>
      <c r="H37" s="45"/>
      <c r="I37" s="45"/>
      <c r="J37" s="45"/>
      <c r="K37" s="45"/>
      <c r="L37" s="46"/>
      <c r="M37" s="4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6"/>
      <c r="Z37" s="8"/>
      <c r="AA37" s="8"/>
      <c r="AB37" s="8"/>
      <c r="AC37" s="8"/>
      <c r="AD37" s="8"/>
      <c r="AE37" s="8"/>
      <c r="AF37" s="6"/>
      <c r="AG37" s="8"/>
      <c r="AH37" s="8"/>
      <c r="AI37" s="8"/>
      <c r="AJ37" s="8"/>
      <c r="AK37" s="8"/>
      <c r="AL37" s="8"/>
      <c r="AM37" s="8"/>
      <c r="AN37" s="8"/>
      <c r="AO37" s="6"/>
      <c r="AP37" s="6"/>
      <c r="AQ37" s="6"/>
      <c r="AR37" s="6"/>
      <c r="AS37" s="6"/>
      <c r="AT37" s="6"/>
      <c r="AU37" s="6"/>
      <c r="AV37" s="6"/>
      <c r="AW37" s="5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8"/>
    </row>
    <row r="38" s="3" customFormat="true" ht="12.75" hidden="false" customHeight="false" outlineLevel="0" collapsed="false">
      <c r="A38" s="1"/>
      <c r="B38" s="2"/>
      <c r="D38" s="4"/>
      <c r="E38" s="5"/>
      <c r="F38" s="6"/>
      <c r="G38" s="7"/>
      <c r="H38" s="45"/>
      <c r="I38" s="45"/>
      <c r="J38" s="45"/>
      <c r="K38" s="45"/>
      <c r="L38" s="45"/>
      <c r="M38" s="148"/>
      <c r="N38" s="8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6"/>
      <c r="Z38" s="8"/>
      <c r="AA38" s="8"/>
      <c r="AB38" s="8"/>
      <c r="AC38" s="8"/>
      <c r="AD38" s="8"/>
      <c r="AE38" s="8"/>
      <c r="AF38" s="6"/>
      <c r="AG38" s="8"/>
      <c r="AH38" s="8"/>
      <c r="AI38" s="8"/>
      <c r="AJ38" s="8"/>
      <c r="AK38" s="8"/>
      <c r="AL38" s="8"/>
      <c r="AM38" s="8"/>
      <c r="AN38" s="8"/>
      <c r="AO38" s="6"/>
      <c r="AP38" s="6"/>
      <c r="AQ38" s="6"/>
      <c r="AR38" s="6"/>
      <c r="AS38" s="6"/>
      <c r="AT38" s="6"/>
      <c r="AU38" s="6"/>
      <c r="AV38" s="6"/>
      <c r="AW38" s="5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8"/>
    </row>
    <row r="39" s="3" customFormat="true" ht="12.75" hidden="false" customHeight="false" outlineLevel="0" collapsed="false">
      <c r="A39" s="1"/>
      <c r="B39" s="2"/>
      <c r="D39" s="4"/>
      <c r="E39" s="5"/>
      <c r="F39" s="6"/>
      <c r="G39" s="7"/>
      <c r="H39" s="45"/>
      <c r="I39" s="45"/>
      <c r="J39" s="45"/>
      <c r="K39" s="45"/>
      <c r="L39" s="45"/>
      <c r="M39" s="148"/>
      <c r="N39" s="8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6"/>
      <c r="Z39" s="8"/>
      <c r="AA39" s="8"/>
      <c r="AB39" s="8"/>
      <c r="AC39" s="8"/>
      <c r="AD39" s="8"/>
      <c r="AE39" s="8"/>
      <c r="AF39" s="6"/>
      <c r="AG39" s="8"/>
      <c r="AH39" s="8"/>
      <c r="AI39" s="8"/>
      <c r="AJ39" s="8"/>
      <c r="AK39" s="8"/>
      <c r="AL39" s="8"/>
      <c r="AM39" s="8"/>
      <c r="AN39" s="8"/>
      <c r="AO39" s="6"/>
      <c r="AP39" s="6"/>
      <c r="AQ39" s="6"/>
      <c r="AR39" s="6"/>
      <c r="AS39" s="6"/>
      <c r="AT39" s="6"/>
      <c r="AU39" s="6"/>
      <c r="AV39" s="6"/>
      <c r="AW39" s="5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8"/>
    </row>
    <row r="40" s="3" customFormat="true" ht="12.75" hidden="false" customHeight="false" outlineLevel="0" collapsed="false">
      <c r="A40" s="1"/>
      <c r="B40" s="2"/>
      <c r="D40" s="4"/>
      <c r="E40" s="5"/>
      <c r="F40" s="6"/>
      <c r="G40" s="7"/>
      <c r="H40" s="45"/>
      <c r="I40" s="45"/>
      <c r="J40" s="45"/>
      <c r="K40" s="45"/>
      <c r="L40" s="45"/>
      <c r="M40" s="148"/>
      <c r="N40" s="8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6"/>
      <c r="Z40" s="8"/>
      <c r="AA40" s="8"/>
      <c r="AB40" s="8"/>
      <c r="AC40" s="8"/>
      <c r="AD40" s="8"/>
      <c r="AE40" s="8"/>
      <c r="AF40" s="6"/>
      <c r="AG40" s="8"/>
      <c r="AH40" s="8"/>
      <c r="AI40" s="8"/>
      <c r="AJ40" s="8"/>
      <c r="AK40" s="8"/>
      <c r="AL40" s="8"/>
      <c r="AM40" s="8"/>
      <c r="AN40" s="8"/>
      <c r="AO40" s="6"/>
      <c r="AP40" s="6"/>
      <c r="AQ40" s="6"/>
      <c r="AR40" s="6"/>
      <c r="AS40" s="6"/>
      <c r="AT40" s="6"/>
      <c r="AU40" s="6"/>
      <c r="AV40" s="6"/>
      <c r="AW40" s="5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8"/>
    </row>
    <row r="41" s="3" customFormat="true" ht="12.75" hidden="false" customHeight="false" outlineLevel="0" collapsed="false">
      <c r="A41" s="1"/>
      <c r="B41" s="2"/>
      <c r="D41" s="4"/>
      <c r="E41" s="5"/>
      <c r="F41" s="6"/>
      <c r="G41" s="7"/>
      <c r="H41" s="45"/>
      <c r="I41" s="45"/>
      <c r="J41" s="45"/>
      <c r="K41" s="45"/>
      <c r="L41" s="45"/>
      <c r="M41" s="148"/>
      <c r="N41" s="8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6"/>
      <c r="Z41" s="8"/>
      <c r="AA41" s="8"/>
      <c r="AB41" s="8"/>
      <c r="AC41" s="8"/>
      <c r="AD41" s="8"/>
      <c r="AE41" s="8"/>
      <c r="AF41" s="6"/>
      <c r="AG41" s="8"/>
      <c r="AH41" s="8"/>
      <c r="AI41" s="8"/>
      <c r="AJ41" s="8"/>
      <c r="AK41" s="8"/>
      <c r="AL41" s="8"/>
      <c r="AM41" s="8"/>
      <c r="AN41" s="8"/>
      <c r="AO41" s="6"/>
      <c r="AP41" s="6"/>
      <c r="AQ41" s="6"/>
      <c r="AR41" s="6"/>
      <c r="AS41" s="6"/>
      <c r="AT41" s="6"/>
      <c r="AU41" s="6"/>
      <c r="AV41" s="6"/>
      <c r="AW41" s="5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8"/>
    </row>
    <row r="42" s="3" customFormat="true" ht="12.75" hidden="false" customHeight="false" outlineLevel="0" collapsed="false">
      <c r="A42" s="1"/>
      <c r="B42" s="2"/>
      <c r="D42" s="4"/>
      <c r="E42" s="5"/>
      <c r="F42" s="6"/>
      <c r="G42" s="7"/>
      <c r="H42" s="45"/>
      <c r="I42" s="45"/>
      <c r="J42" s="45"/>
      <c r="K42" s="45"/>
      <c r="L42" s="45"/>
      <c r="M42" s="148"/>
      <c r="N42" s="8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6"/>
      <c r="Z42" s="8"/>
      <c r="AA42" s="8"/>
      <c r="AB42" s="8"/>
      <c r="AC42" s="8"/>
      <c r="AD42" s="8"/>
      <c r="AE42" s="8"/>
      <c r="AF42" s="6"/>
      <c r="AG42" s="8"/>
      <c r="AH42" s="8"/>
      <c r="AI42" s="8"/>
      <c r="AJ42" s="8"/>
      <c r="AK42" s="8"/>
      <c r="AL42" s="8"/>
      <c r="AM42" s="8"/>
      <c r="AN42" s="8"/>
      <c r="AO42" s="6"/>
      <c r="AP42" s="6"/>
      <c r="AQ42" s="6"/>
      <c r="AR42" s="6"/>
      <c r="AS42" s="6"/>
      <c r="AT42" s="6"/>
      <c r="AU42" s="6"/>
      <c r="AV42" s="6"/>
      <c r="AW42" s="5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8"/>
    </row>
    <row r="43" s="3" customFormat="true" ht="12.75" hidden="false" customHeight="false" outlineLevel="0" collapsed="false">
      <c r="A43" s="1"/>
      <c r="B43" s="2"/>
      <c r="D43" s="4"/>
      <c r="E43" s="5"/>
      <c r="F43" s="6"/>
      <c r="G43" s="7"/>
      <c r="H43" s="45"/>
      <c r="I43" s="45"/>
      <c r="J43" s="45"/>
      <c r="K43" s="45"/>
      <c r="L43" s="45"/>
      <c r="M43" s="148"/>
      <c r="N43" s="8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6"/>
      <c r="Z43" s="8"/>
      <c r="AA43" s="8"/>
      <c r="AB43" s="8"/>
      <c r="AC43" s="8"/>
      <c r="AD43" s="8"/>
      <c r="AE43" s="8"/>
      <c r="AF43" s="6"/>
      <c r="AG43" s="8"/>
      <c r="AH43" s="8"/>
      <c r="AI43" s="8"/>
      <c r="AJ43" s="8"/>
      <c r="AK43" s="8"/>
      <c r="AL43" s="8"/>
      <c r="AM43" s="8"/>
      <c r="AN43" s="8"/>
      <c r="AO43" s="6"/>
      <c r="AP43" s="6"/>
      <c r="AQ43" s="6"/>
      <c r="AR43" s="6"/>
      <c r="AS43" s="6"/>
      <c r="AT43" s="6"/>
      <c r="AU43" s="6"/>
      <c r="AV43" s="6"/>
      <c r="AW43" s="5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8"/>
    </row>
    <row r="44" s="3" customFormat="true" ht="12.75" hidden="false" customHeight="false" outlineLevel="0" collapsed="false">
      <c r="A44" s="1"/>
      <c r="B44" s="2"/>
      <c r="D44" s="4"/>
      <c r="E44" s="5"/>
      <c r="F44" s="6"/>
      <c r="G44" s="7"/>
      <c r="H44" s="45"/>
      <c r="I44" s="45"/>
      <c r="J44" s="45"/>
      <c r="K44" s="45"/>
      <c r="L44" s="45"/>
      <c r="M44" s="148"/>
      <c r="N44" s="8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6"/>
      <c r="Z44" s="8"/>
      <c r="AA44" s="8"/>
      <c r="AB44" s="8"/>
      <c r="AC44" s="8"/>
      <c r="AD44" s="8"/>
      <c r="AE44" s="8"/>
      <c r="AF44" s="6"/>
      <c r="AG44" s="8"/>
      <c r="AH44" s="8"/>
      <c r="AI44" s="8"/>
      <c r="AJ44" s="8"/>
      <c r="AK44" s="8"/>
      <c r="AL44" s="8"/>
      <c r="AM44" s="8"/>
      <c r="AN44" s="8"/>
      <c r="AO44" s="6"/>
      <c r="AP44" s="6"/>
      <c r="AQ44" s="6"/>
      <c r="AR44" s="6"/>
      <c r="AS44" s="6"/>
      <c r="AT44" s="6"/>
      <c r="AU44" s="6"/>
      <c r="AV44" s="6"/>
      <c r="AW44" s="5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8"/>
    </row>
    <row r="45" s="3" customFormat="true" ht="12.75" hidden="false" customHeight="false" outlineLevel="0" collapsed="false">
      <c r="A45" s="1"/>
      <c r="B45" s="2"/>
      <c r="D45" s="4"/>
      <c r="E45" s="5"/>
      <c r="F45" s="6"/>
      <c r="G45" s="7"/>
      <c r="H45" s="45"/>
      <c r="I45" s="45"/>
      <c r="J45" s="45"/>
      <c r="K45" s="45"/>
      <c r="L45" s="45"/>
      <c r="M45" s="148"/>
      <c r="N45" s="8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6"/>
      <c r="Z45" s="8"/>
      <c r="AA45" s="8"/>
      <c r="AB45" s="8"/>
      <c r="AC45" s="8"/>
      <c r="AD45" s="8"/>
      <c r="AE45" s="8"/>
      <c r="AF45" s="6"/>
      <c r="AG45" s="8"/>
      <c r="AH45" s="8"/>
      <c r="AI45" s="8"/>
      <c r="AJ45" s="8"/>
      <c r="AK45" s="8"/>
      <c r="AL45" s="8"/>
      <c r="AM45" s="8"/>
      <c r="AN45" s="8"/>
      <c r="AO45" s="6"/>
      <c r="AP45" s="6"/>
      <c r="AQ45" s="6"/>
      <c r="AR45" s="6"/>
      <c r="AS45" s="6"/>
      <c r="AT45" s="6"/>
      <c r="AU45" s="6"/>
      <c r="AV45" s="6"/>
      <c r="AW45" s="5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8"/>
    </row>
    <row r="46" s="3" customFormat="true" ht="12.75" hidden="false" customHeight="false" outlineLevel="0" collapsed="false">
      <c r="A46" s="1"/>
      <c r="B46" s="2"/>
      <c r="D46" s="4"/>
      <c r="E46" s="5"/>
      <c r="F46" s="6"/>
      <c r="G46" s="7"/>
      <c r="H46" s="45"/>
      <c r="I46" s="45"/>
      <c r="J46" s="45"/>
      <c r="K46" s="45"/>
      <c r="L46" s="46"/>
      <c r="M46" s="47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6"/>
      <c r="Z46" s="8"/>
      <c r="AA46" s="8"/>
      <c r="AB46" s="8"/>
      <c r="AC46" s="8"/>
      <c r="AD46" s="8"/>
      <c r="AE46" s="8"/>
      <c r="AF46" s="6"/>
      <c r="AG46" s="8"/>
      <c r="AH46" s="8"/>
      <c r="AI46" s="8"/>
      <c r="AJ46" s="8"/>
      <c r="AK46" s="8"/>
      <c r="AL46" s="8"/>
      <c r="AM46" s="8"/>
      <c r="AN46" s="8"/>
      <c r="AO46" s="6"/>
      <c r="AP46" s="6"/>
      <c r="AQ46" s="6"/>
      <c r="AR46" s="6"/>
      <c r="AS46" s="6"/>
      <c r="AT46" s="6"/>
      <c r="AU46" s="6"/>
      <c r="AV46" s="6"/>
      <c r="AW46" s="5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8"/>
    </row>
    <row r="47" s="3" customFormat="true" ht="12.75" hidden="false" customHeight="false" outlineLevel="0" collapsed="false">
      <c r="A47" s="1"/>
      <c r="B47" s="2"/>
      <c r="D47" s="4"/>
      <c r="E47" s="5"/>
      <c r="F47" s="6"/>
      <c r="G47" s="7"/>
      <c r="H47" s="45"/>
      <c r="I47" s="45"/>
      <c r="J47" s="45"/>
      <c r="K47" s="45"/>
      <c r="L47" s="46"/>
      <c r="M47" s="47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6"/>
      <c r="Z47" s="8"/>
      <c r="AA47" s="8"/>
      <c r="AB47" s="8"/>
      <c r="AC47" s="8"/>
      <c r="AD47" s="8"/>
      <c r="AE47" s="8"/>
      <c r="AF47" s="6"/>
      <c r="AG47" s="8"/>
      <c r="AH47" s="8"/>
      <c r="AI47" s="8"/>
      <c r="AJ47" s="8"/>
      <c r="AK47" s="8"/>
      <c r="AL47" s="8"/>
      <c r="AM47" s="8"/>
      <c r="AN47" s="8"/>
      <c r="AO47" s="6"/>
      <c r="AP47" s="6"/>
      <c r="AQ47" s="6"/>
      <c r="AR47" s="6"/>
      <c r="AS47" s="6"/>
      <c r="AT47" s="6"/>
      <c r="AU47" s="6"/>
      <c r="AV47" s="6"/>
      <c r="AW47" s="5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8"/>
    </row>
    <row r="50" customFormat="false" ht="12.75" hidden="false" customHeight="false" outlineLevel="0" collapsed="false">
      <c r="L50" s="45"/>
      <c r="M50" s="148"/>
      <c r="O50" s="149"/>
      <c r="P50" s="149"/>
      <c r="Q50" s="149"/>
      <c r="R50" s="149"/>
      <c r="S50" s="149"/>
      <c r="T50" s="149"/>
      <c r="U50" s="149"/>
      <c r="V50" s="149"/>
      <c r="W50" s="149"/>
      <c r="X50" s="149"/>
    </row>
    <row r="51" customFormat="false" ht="12.75" hidden="false" customHeight="false" outlineLevel="0" collapsed="false">
      <c r="L51" s="45"/>
      <c r="M51" s="148"/>
      <c r="O51" s="149"/>
      <c r="P51" s="149"/>
      <c r="Q51" s="149"/>
      <c r="R51" s="149"/>
      <c r="S51" s="149"/>
      <c r="T51" s="149"/>
      <c r="U51" s="149"/>
      <c r="V51" s="149"/>
      <c r="W51" s="149"/>
      <c r="X51" s="149"/>
    </row>
    <row r="53" customFormat="false" ht="12.75" hidden="false" customHeight="false" outlineLevel="0" collapsed="false">
      <c r="L53" s="45"/>
      <c r="M53" s="148"/>
      <c r="O53" s="149"/>
      <c r="P53" s="149"/>
      <c r="Q53" s="149"/>
      <c r="R53" s="149"/>
      <c r="S53" s="149"/>
      <c r="T53" s="149"/>
      <c r="U53" s="149"/>
      <c r="V53" s="149"/>
      <c r="W53" s="149"/>
      <c r="X53" s="149"/>
    </row>
    <row r="54" customFormat="false" ht="12.75" hidden="false" customHeight="false" outlineLevel="0" collapsed="false">
      <c r="L54" s="45"/>
      <c r="M54" s="148"/>
      <c r="O54" s="149"/>
      <c r="P54" s="149"/>
      <c r="Q54" s="149"/>
      <c r="R54" s="149"/>
      <c r="S54" s="149"/>
      <c r="T54" s="149"/>
      <c r="U54" s="149"/>
      <c r="V54" s="149"/>
      <c r="W54" s="149"/>
      <c r="X54" s="149"/>
    </row>
    <row r="61" customFormat="false" ht="12.75" hidden="false" customHeight="false" outlineLevel="0" collapsed="false">
      <c r="L61" s="45"/>
      <c r="M61" s="148"/>
      <c r="O61" s="149"/>
      <c r="P61" s="149"/>
      <c r="Q61" s="149"/>
      <c r="R61" s="149"/>
      <c r="S61" s="149"/>
      <c r="T61" s="149"/>
      <c r="U61" s="149"/>
      <c r="V61" s="149"/>
      <c r="W61" s="149"/>
      <c r="X61" s="149"/>
    </row>
    <row r="62" customFormat="false" ht="12.75" hidden="false" customHeight="false" outlineLevel="0" collapsed="false">
      <c r="L62" s="45"/>
      <c r="M62" s="148"/>
      <c r="O62" s="149"/>
      <c r="P62" s="149"/>
      <c r="Q62" s="149"/>
      <c r="R62" s="149"/>
      <c r="S62" s="149"/>
      <c r="T62" s="149"/>
      <c r="U62" s="149"/>
      <c r="V62" s="149"/>
      <c r="W62" s="149"/>
      <c r="X62" s="149"/>
    </row>
    <row r="67" customFormat="false" ht="12.75" hidden="false" customHeight="false" outlineLevel="0" collapsed="false">
      <c r="L67" s="45"/>
      <c r="M67" s="148"/>
      <c r="O67" s="149"/>
      <c r="P67" s="149"/>
      <c r="Q67" s="149"/>
      <c r="R67" s="149"/>
      <c r="S67" s="149"/>
      <c r="T67" s="149"/>
      <c r="U67" s="149"/>
      <c r="V67" s="149"/>
      <c r="W67" s="149"/>
      <c r="X67" s="149"/>
    </row>
    <row r="68" customFormat="false" ht="12.75" hidden="false" customHeight="false" outlineLevel="0" collapsed="false">
      <c r="L68" s="45"/>
      <c r="M68" s="148"/>
      <c r="O68" s="149"/>
      <c r="P68" s="149"/>
      <c r="Q68" s="149"/>
      <c r="R68" s="149"/>
      <c r="S68" s="149"/>
      <c r="T68" s="149"/>
      <c r="U68" s="149"/>
      <c r="V68" s="149"/>
      <c r="W68" s="149"/>
      <c r="X68" s="149"/>
    </row>
    <row r="69" customFormat="false" ht="12.75" hidden="false" customHeight="false" outlineLevel="0" collapsed="false">
      <c r="L69" s="45"/>
      <c r="M69" s="148"/>
      <c r="O69" s="149"/>
      <c r="P69" s="149"/>
      <c r="Q69" s="149"/>
      <c r="R69" s="149"/>
      <c r="S69" s="149"/>
      <c r="T69" s="149"/>
      <c r="U69" s="149"/>
      <c r="V69" s="149"/>
      <c r="W69" s="149"/>
      <c r="X69" s="149"/>
    </row>
    <row r="70" customFormat="false" ht="12.75" hidden="false" customHeight="false" outlineLevel="0" collapsed="false">
      <c r="L70" s="45"/>
      <c r="M70" s="148"/>
      <c r="O70" s="149"/>
      <c r="P70" s="149"/>
      <c r="Q70" s="149"/>
      <c r="R70" s="149"/>
      <c r="S70" s="149"/>
      <c r="T70" s="149"/>
      <c r="U70" s="149"/>
      <c r="V70" s="149"/>
      <c r="W70" s="149"/>
      <c r="X70" s="149"/>
    </row>
    <row r="71" customFormat="false" ht="12.75" hidden="false" customHeight="false" outlineLevel="0" collapsed="false">
      <c r="L71" s="45"/>
      <c r="M71" s="148"/>
      <c r="O71" s="149"/>
      <c r="P71" s="149"/>
      <c r="Q71" s="149"/>
      <c r="R71" s="149"/>
      <c r="S71" s="149"/>
      <c r="T71" s="149"/>
      <c r="U71" s="149"/>
      <c r="V71" s="149"/>
      <c r="W71" s="149"/>
      <c r="X71" s="149"/>
    </row>
    <row r="72" customFormat="false" ht="12.75" hidden="false" customHeight="false" outlineLevel="0" collapsed="false">
      <c r="L72" s="45"/>
      <c r="M72" s="148"/>
      <c r="O72" s="149"/>
      <c r="P72" s="149"/>
      <c r="Q72" s="149"/>
      <c r="R72" s="149"/>
      <c r="S72" s="149"/>
      <c r="T72" s="149"/>
      <c r="U72" s="149"/>
      <c r="V72" s="149"/>
      <c r="W72" s="149"/>
      <c r="X72" s="149"/>
    </row>
    <row r="73" customFormat="false" ht="12.75" hidden="false" customHeight="false" outlineLevel="0" collapsed="false">
      <c r="L73" s="45"/>
      <c r="M73" s="148"/>
      <c r="O73" s="149"/>
      <c r="P73" s="149"/>
      <c r="Q73" s="149"/>
      <c r="R73" s="149"/>
      <c r="S73" s="149"/>
      <c r="T73" s="149"/>
      <c r="U73" s="149"/>
      <c r="V73" s="149"/>
      <c r="W73" s="149"/>
      <c r="X73" s="149"/>
    </row>
    <row r="74" customFormat="false" ht="12.75" hidden="false" customHeight="false" outlineLevel="0" collapsed="false">
      <c r="L74" s="45"/>
      <c r="M74" s="148"/>
      <c r="O74" s="149"/>
      <c r="P74" s="149"/>
      <c r="Q74" s="149"/>
      <c r="R74" s="149"/>
      <c r="S74" s="149"/>
      <c r="T74" s="149"/>
      <c r="U74" s="149"/>
      <c r="V74" s="149"/>
      <c r="W74" s="149"/>
      <c r="X74" s="149"/>
    </row>
    <row r="78" customFormat="false" ht="12.75" hidden="false" customHeight="false" outlineLevel="0" collapsed="false">
      <c r="L78" s="45"/>
      <c r="M78" s="148"/>
      <c r="O78" s="149"/>
      <c r="P78" s="149"/>
      <c r="Q78" s="149"/>
      <c r="R78" s="149"/>
      <c r="S78" s="149"/>
      <c r="T78" s="149"/>
      <c r="U78" s="149"/>
      <c r="V78" s="149"/>
      <c r="W78" s="149"/>
      <c r="X78" s="149"/>
    </row>
    <row r="79" customFormat="false" ht="12.75" hidden="false" customHeight="false" outlineLevel="0" collapsed="false">
      <c r="L79" s="45"/>
      <c r="M79" s="148"/>
      <c r="O79" s="149"/>
      <c r="P79" s="149"/>
      <c r="Q79" s="149"/>
      <c r="R79" s="149"/>
      <c r="S79" s="149"/>
      <c r="T79" s="149"/>
      <c r="U79" s="149"/>
      <c r="V79" s="149"/>
      <c r="W79" s="149"/>
      <c r="X79" s="149"/>
    </row>
    <row r="80" customFormat="false" ht="12.75" hidden="false" customHeight="false" outlineLevel="0" collapsed="false">
      <c r="L80" s="45"/>
      <c r="M80" s="148"/>
      <c r="O80" s="149"/>
      <c r="P80" s="149"/>
      <c r="Q80" s="149"/>
      <c r="R80" s="149"/>
      <c r="S80" s="149"/>
      <c r="T80" s="149"/>
      <c r="U80" s="149"/>
      <c r="V80" s="149"/>
      <c r="W80" s="149"/>
      <c r="X80" s="149"/>
    </row>
    <row r="81" customFormat="false" ht="12.75" hidden="false" customHeight="false" outlineLevel="0" collapsed="false">
      <c r="L81" s="45"/>
      <c r="M81" s="148"/>
      <c r="O81" s="149"/>
      <c r="P81" s="149"/>
      <c r="Q81" s="149"/>
      <c r="R81" s="149"/>
      <c r="S81" s="149"/>
      <c r="T81" s="149"/>
      <c r="U81" s="149"/>
      <c r="V81" s="149"/>
      <c r="W81" s="149"/>
      <c r="X81" s="149"/>
    </row>
    <row r="85" customFormat="false" ht="12.75" hidden="false" customHeight="false" outlineLevel="0" collapsed="false">
      <c r="L85" s="45"/>
      <c r="M85" s="148"/>
      <c r="O85" s="149"/>
      <c r="P85" s="149"/>
      <c r="Q85" s="149"/>
      <c r="R85" s="149"/>
      <c r="S85" s="149"/>
      <c r="T85" s="149"/>
      <c r="U85" s="149"/>
      <c r="V85" s="149"/>
      <c r="W85" s="149"/>
      <c r="X85" s="149"/>
    </row>
    <row r="86" customFormat="false" ht="12.75" hidden="false" customHeight="false" outlineLevel="0" collapsed="false">
      <c r="L86" s="45"/>
      <c r="M86" s="148"/>
      <c r="O86" s="149"/>
      <c r="P86" s="149"/>
      <c r="Q86" s="149"/>
      <c r="R86" s="149"/>
      <c r="S86" s="149"/>
      <c r="T86" s="149"/>
      <c r="U86" s="149"/>
      <c r="V86" s="149"/>
      <c r="W86" s="149"/>
      <c r="X86" s="149"/>
    </row>
    <row r="99" customFormat="false" ht="12.75" hidden="false" customHeight="false" outlineLevel="0" collapsed="false">
      <c r="L99" s="45"/>
      <c r="M99" s="148"/>
      <c r="O99" s="149"/>
      <c r="P99" s="149"/>
      <c r="Q99" s="149"/>
      <c r="R99" s="149"/>
      <c r="S99" s="149"/>
      <c r="T99" s="149"/>
      <c r="U99" s="149"/>
      <c r="V99" s="149"/>
      <c r="W99" s="149"/>
      <c r="X99" s="149"/>
    </row>
    <row r="100" customFormat="false" ht="12.75" hidden="false" customHeight="false" outlineLevel="0" collapsed="false">
      <c r="L100" s="45"/>
      <c r="M100" s="148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</row>
    <row r="101" customFormat="false" ht="12.75" hidden="false" customHeight="false" outlineLevel="0" collapsed="false">
      <c r="L101" s="45"/>
      <c r="M101" s="148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</row>
    <row r="102" customFormat="false" ht="12.75" hidden="false" customHeight="false" outlineLevel="0" collapsed="false">
      <c r="L102" s="45"/>
      <c r="M102" s="148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</row>
    <row r="104" customFormat="false" ht="12.75" hidden="false" customHeight="false" outlineLevel="0" collapsed="false">
      <c r="L104" s="45"/>
      <c r="M104" s="148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</row>
    <row r="105" customFormat="false" ht="12.75" hidden="false" customHeight="false" outlineLevel="0" collapsed="false">
      <c r="L105" s="45"/>
      <c r="M105" s="148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</row>
    <row r="106" customFormat="false" ht="12.75" hidden="false" customHeight="false" outlineLevel="0" collapsed="false">
      <c r="L106" s="45"/>
      <c r="M106" s="148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</row>
    <row r="107" customFormat="false" ht="12.75" hidden="false" customHeight="false" outlineLevel="0" collapsed="false">
      <c r="L107" s="45"/>
      <c r="M107" s="148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</row>
    <row r="108" customFormat="false" ht="12.75" hidden="false" customHeight="false" outlineLevel="0" collapsed="false">
      <c r="L108" s="45"/>
      <c r="M108" s="148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</row>
    <row r="109" customFormat="false" ht="12.75" hidden="false" customHeight="false" outlineLevel="0" collapsed="false">
      <c r="L109" s="45"/>
      <c r="M109" s="148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</row>
    <row r="111" customFormat="false" ht="12.75" hidden="false" customHeight="false" outlineLevel="0" collapsed="false">
      <c r="L111" s="45"/>
      <c r="M111" s="148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</row>
    <row r="112" customFormat="false" ht="12.75" hidden="false" customHeight="false" outlineLevel="0" collapsed="false">
      <c r="L112" s="45"/>
      <c r="M112" s="148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</row>
    <row r="113" customFormat="false" ht="12.75" hidden="false" customHeight="false" outlineLevel="0" collapsed="false">
      <c r="L113" s="45"/>
      <c r="M113" s="148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</row>
    <row r="114" customFormat="false" ht="12.75" hidden="false" customHeight="false" outlineLevel="0" collapsed="false">
      <c r="L114" s="45"/>
      <c r="M114" s="148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</row>
    <row r="117" customFormat="false" ht="12.75" hidden="false" customHeight="false" outlineLevel="0" collapsed="false">
      <c r="L117" s="45"/>
      <c r="M117" s="148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</row>
    <row r="118" customFormat="false" ht="12.75" hidden="false" customHeight="false" outlineLevel="0" collapsed="false">
      <c r="L118" s="45"/>
      <c r="M118" s="148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</row>
  </sheetData>
  <autoFilter ref="A1:AW25">
    <filterColumn colId="4">
      <filters>
        <filter val="OK"/>
        <filter val="ouverture"/>
      </filters>
    </filterColumn>
  </autoFilter>
  <mergeCells count="450">
    <mergeCell ref="H2:H3"/>
    <mergeCell ref="I2:I3"/>
    <mergeCell ref="J2:J3"/>
    <mergeCell ref="L2:L3"/>
    <mergeCell ref="M2:M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H6:H7"/>
    <mergeCell ref="I6:I7"/>
    <mergeCell ref="J6:J7"/>
    <mergeCell ref="L6:L7"/>
    <mergeCell ref="M6:M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H12:H13"/>
    <mergeCell ref="I12:I13"/>
    <mergeCell ref="J12:J13"/>
    <mergeCell ref="L12:L13"/>
    <mergeCell ref="M12:M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H14:H15"/>
    <mergeCell ref="I14:I15"/>
    <mergeCell ref="J14:J15"/>
    <mergeCell ref="L14:L15"/>
    <mergeCell ref="M14:M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H17:H18"/>
    <mergeCell ref="I17:I18"/>
    <mergeCell ref="J17:J18"/>
    <mergeCell ref="L17:L18"/>
    <mergeCell ref="M17:M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H28:H29"/>
    <mergeCell ref="I28:I29"/>
    <mergeCell ref="J28:J29"/>
    <mergeCell ref="L28:L29"/>
    <mergeCell ref="M28:M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H30:H31"/>
    <mergeCell ref="I30:I31"/>
    <mergeCell ref="J30:J31"/>
    <mergeCell ref="L30:L31"/>
    <mergeCell ref="M30:M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H32:H33"/>
    <mergeCell ref="I32:I33"/>
    <mergeCell ref="J32:J33"/>
    <mergeCell ref="L32:L33"/>
    <mergeCell ref="M32:M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H38:H39"/>
    <mergeCell ref="I38:I39"/>
    <mergeCell ref="J38:J39"/>
    <mergeCell ref="L38:L39"/>
    <mergeCell ref="M38:M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H40:H41"/>
    <mergeCell ref="I40:I41"/>
    <mergeCell ref="J40:J41"/>
    <mergeCell ref="L40:L41"/>
    <mergeCell ref="M40:M41"/>
    <mergeCell ref="O40:O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H42:H43"/>
    <mergeCell ref="I42:I43"/>
    <mergeCell ref="J42:J43"/>
    <mergeCell ref="L42:L43"/>
    <mergeCell ref="M42:M43"/>
    <mergeCell ref="O42:O43"/>
    <mergeCell ref="P42:P43"/>
    <mergeCell ref="Q42:Q43"/>
    <mergeCell ref="R42:R43"/>
    <mergeCell ref="S42:S43"/>
    <mergeCell ref="T42:T43"/>
    <mergeCell ref="U42:U43"/>
    <mergeCell ref="V42:V43"/>
    <mergeCell ref="W42:W43"/>
    <mergeCell ref="X42:X43"/>
    <mergeCell ref="H44:H45"/>
    <mergeCell ref="I44:I45"/>
    <mergeCell ref="J44:J45"/>
    <mergeCell ref="L44:L45"/>
    <mergeCell ref="M44:M45"/>
    <mergeCell ref="O44:O45"/>
    <mergeCell ref="P44:P45"/>
    <mergeCell ref="Q44:Q45"/>
    <mergeCell ref="R44:R45"/>
    <mergeCell ref="S44:S45"/>
    <mergeCell ref="T44:T45"/>
    <mergeCell ref="U44:U45"/>
    <mergeCell ref="V44:V45"/>
    <mergeCell ref="W44:W45"/>
    <mergeCell ref="X44:X45"/>
    <mergeCell ref="H50:H51"/>
    <mergeCell ref="I50:I51"/>
    <mergeCell ref="J50:J51"/>
    <mergeCell ref="L50:L51"/>
    <mergeCell ref="M50:M51"/>
    <mergeCell ref="O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H53:H54"/>
    <mergeCell ref="I53:I54"/>
    <mergeCell ref="J53:J54"/>
    <mergeCell ref="L53:L54"/>
    <mergeCell ref="M53:M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H61:H62"/>
    <mergeCell ref="I61:I62"/>
    <mergeCell ref="J61:J62"/>
    <mergeCell ref="L61:L62"/>
    <mergeCell ref="M61:M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H67:H68"/>
    <mergeCell ref="I67:I68"/>
    <mergeCell ref="J67:J68"/>
    <mergeCell ref="L67:L68"/>
    <mergeCell ref="M67:M68"/>
    <mergeCell ref="O67:O68"/>
    <mergeCell ref="P67:P68"/>
    <mergeCell ref="Q67:Q68"/>
    <mergeCell ref="R67:R68"/>
    <mergeCell ref="S67:S68"/>
    <mergeCell ref="T67:T68"/>
    <mergeCell ref="U67:U68"/>
    <mergeCell ref="V67:V68"/>
    <mergeCell ref="W67:W68"/>
    <mergeCell ref="X67:X68"/>
    <mergeCell ref="H69:H70"/>
    <mergeCell ref="I69:I70"/>
    <mergeCell ref="J69:J70"/>
    <mergeCell ref="L69:L70"/>
    <mergeCell ref="M69:M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H71:H72"/>
    <mergeCell ref="I71:I72"/>
    <mergeCell ref="J71:J72"/>
    <mergeCell ref="L71:L72"/>
    <mergeCell ref="M71:M72"/>
    <mergeCell ref="O71:O72"/>
    <mergeCell ref="P71:P72"/>
    <mergeCell ref="Q71:Q72"/>
    <mergeCell ref="R71:R72"/>
    <mergeCell ref="S71:S72"/>
    <mergeCell ref="T71:T72"/>
    <mergeCell ref="U71:U72"/>
    <mergeCell ref="V71:V72"/>
    <mergeCell ref="W71:W72"/>
    <mergeCell ref="X71:X72"/>
    <mergeCell ref="H73:H74"/>
    <mergeCell ref="I73:I74"/>
    <mergeCell ref="J73:J74"/>
    <mergeCell ref="L73:L74"/>
    <mergeCell ref="M73:M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H78:H79"/>
    <mergeCell ref="I78:I79"/>
    <mergeCell ref="J78:J79"/>
    <mergeCell ref="L78:L79"/>
    <mergeCell ref="M78:M79"/>
    <mergeCell ref="O78:O79"/>
    <mergeCell ref="P78:P79"/>
    <mergeCell ref="Q78:Q79"/>
    <mergeCell ref="R78:R79"/>
    <mergeCell ref="S78:S79"/>
    <mergeCell ref="T78:T79"/>
    <mergeCell ref="U78:U79"/>
    <mergeCell ref="V78:V79"/>
    <mergeCell ref="W78:W79"/>
    <mergeCell ref="X78:X79"/>
    <mergeCell ref="H80:H81"/>
    <mergeCell ref="I80:I81"/>
    <mergeCell ref="J80:J81"/>
    <mergeCell ref="L80:L81"/>
    <mergeCell ref="M80:M81"/>
    <mergeCell ref="O80:O81"/>
    <mergeCell ref="P80:P81"/>
    <mergeCell ref="Q80:Q81"/>
    <mergeCell ref="R80:R81"/>
    <mergeCell ref="S80:S81"/>
    <mergeCell ref="T80:T81"/>
    <mergeCell ref="U80:U81"/>
    <mergeCell ref="V80:V81"/>
    <mergeCell ref="W80:W81"/>
    <mergeCell ref="X80:X81"/>
    <mergeCell ref="H85:H86"/>
    <mergeCell ref="I85:I86"/>
    <mergeCell ref="J85:J86"/>
    <mergeCell ref="L85:L86"/>
    <mergeCell ref="M85:M86"/>
    <mergeCell ref="O85:O86"/>
    <mergeCell ref="P85:P86"/>
    <mergeCell ref="Q85:Q86"/>
    <mergeCell ref="R85:R86"/>
    <mergeCell ref="S85:S86"/>
    <mergeCell ref="T85:T86"/>
    <mergeCell ref="U85:U86"/>
    <mergeCell ref="V85:V86"/>
    <mergeCell ref="W85:W86"/>
    <mergeCell ref="X85:X86"/>
    <mergeCell ref="H99:H100"/>
    <mergeCell ref="I99:I100"/>
    <mergeCell ref="J99:J100"/>
    <mergeCell ref="L99:L100"/>
    <mergeCell ref="M99:M100"/>
    <mergeCell ref="O99:O100"/>
    <mergeCell ref="P99:P100"/>
    <mergeCell ref="Q99:Q100"/>
    <mergeCell ref="R99:R100"/>
    <mergeCell ref="S99:S100"/>
    <mergeCell ref="T99:T100"/>
    <mergeCell ref="U99:U100"/>
    <mergeCell ref="V99:V100"/>
    <mergeCell ref="W99:W100"/>
    <mergeCell ref="X99:X100"/>
    <mergeCell ref="H101:H102"/>
    <mergeCell ref="I101:I102"/>
    <mergeCell ref="J101:J102"/>
    <mergeCell ref="L101:L102"/>
    <mergeCell ref="M101:M102"/>
    <mergeCell ref="O101:O102"/>
    <mergeCell ref="P101:P102"/>
    <mergeCell ref="Q101:Q102"/>
    <mergeCell ref="R101:R102"/>
    <mergeCell ref="S101:S102"/>
    <mergeCell ref="T101:T102"/>
    <mergeCell ref="U101:U102"/>
    <mergeCell ref="V101:V102"/>
    <mergeCell ref="W101:W102"/>
    <mergeCell ref="X101:X102"/>
    <mergeCell ref="H104:H105"/>
    <mergeCell ref="I104:I105"/>
    <mergeCell ref="J104:J105"/>
    <mergeCell ref="L104:L105"/>
    <mergeCell ref="M104:M105"/>
    <mergeCell ref="O104:O105"/>
    <mergeCell ref="P104:P105"/>
    <mergeCell ref="Q104:Q105"/>
    <mergeCell ref="R104:R105"/>
    <mergeCell ref="S104:S105"/>
    <mergeCell ref="T104:T105"/>
    <mergeCell ref="U104:U105"/>
    <mergeCell ref="V104:V105"/>
    <mergeCell ref="W104:W105"/>
    <mergeCell ref="X104:X105"/>
    <mergeCell ref="H106:H107"/>
    <mergeCell ref="I106:I107"/>
    <mergeCell ref="J106:J107"/>
    <mergeCell ref="L106:L107"/>
    <mergeCell ref="M106:M107"/>
    <mergeCell ref="O106:O107"/>
    <mergeCell ref="P106:P107"/>
    <mergeCell ref="Q106:Q107"/>
    <mergeCell ref="R106:R107"/>
    <mergeCell ref="S106:S107"/>
    <mergeCell ref="T106:T107"/>
    <mergeCell ref="U106:U107"/>
    <mergeCell ref="V106:V107"/>
    <mergeCell ref="W106:W107"/>
    <mergeCell ref="X106:X107"/>
    <mergeCell ref="H108:H109"/>
    <mergeCell ref="I108:I109"/>
    <mergeCell ref="J108:J109"/>
    <mergeCell ref="L108:L109"/>
    <mergeCell ref="M108:M109"/>
    <mergeCell ref="O108:O109"/>
    <mergeCell ref="P108:P109"/>
    <mergeCell ref="Q108:Q109"/>
    <mergeCell ref="R108:R109"/>
    <mergeCell ref="S108:S109"/>
    <mergeCell ref="T108:T109"/>
    <mergeCell ref="U108:U109"/>
    <mergeCell ref="V108:V109"/>
    <mergeCell ref="W108:W109"/>
    <mergeCell ref="X108:X109"/>
    <mergeCell ref="H111:H112"/>
    <mergeCell ref="I111:I112"/>
    <mergeCell ref="J111:J112"/>
    <mergeCell ref="L111:L112"/>
    <mergeCell ref="M111:M112"/>
    <mergeCell ref="O111:O112"/>
    <mergeCell ref="P111:P112"/>
    <mergeCell ref="Q111:Q112"/>
    <mergeCell ref="R111:R112"/>
    <mergeCell ref="S111:S112"/>
    <mergeCell ref="T111:T112"/>
    <mergeCell ref="U111:U112"/>
    <mergeCell ref="V111:V112"/>
    <mergeCell ref="W111:W112"/>
    <mergeCell ref="X111:X112"/>
    <mergeCell ref="H113:H114"/>
    <mergeCell ref="I113:I114"/>
    <mergeCell ref="J113:J114"/>
    <mergeCell ref="L113:L114"/>
    <mergeCell ref="M113:M114"/>
    <mergeCell ref="O113:O114"/>
    <mergeCell ref="P113:P114"/>
    <mergeCell ref="Q113:Q114"/>
    <mergeCell ref="R113:R114"/>
    <mergeCell ref="S113:S114"/>
    <mergeCell ref="T113:T114"/>
    <mergeCell ref="U113:U114"/>
    <mergeCell ref="V113:V114"/>
    <mergeCell ref="W113:W114"/>
    <mergeCell ref="X113:X114"/>
    <mergeCell ref="H117:H118"/>
    <mergeCell ref="I117:I118"/>
    <mergeCell ref="J117:J118"/>
    <mergeCell ref="L117:L118"/>
    <mergeCell ref="M117:M118"/>
    <mergeCell ref="O117:O118"/>
    <mergeCell ref="P117:P118"/>
    <mergeCell ref="Q117:Q118"/>
    <mergeCell ref="R117:R118"/>
    <mergeCell ref="S117:S118"/>
    <mergeCell ref="T117:T118"/>
    <mergeCell ref="U117:U118"/>
    <mergeCell ref="V117:V118"/>
    <mergeCell ref="W117:W118"/>
    <mergeCell ref="X117:X118"/>
  </mergeCells>
  <conditionalFormatting sqref="W22 T22">
    <cfRule type="expression" priority="2" aboveAverage="0" equalAverage="0" bottom="0" percent="0" rank="0" text="" dxfId="36">
      <formula>IF(OR(R22="Contrôle_continu",R22="Contrôle_continu_et_Assiduité",R22="Non_évalué"),1,0)</formula>
    </cfRule>
  </conditionalFormatting>
  <conditionalFormatting sqref="V22 S22">
    <cfRule type="expression" priority="3" aboveAverage="0" equalAverage="0" bottom="0" percent="0" rank="0" text="" dxfId="37">
      <formula>IF(OR(R22="Contrôle_continu",R22="Contrôle_continu_et_Assiduité",R22="Non_évalué"),1,0)</formula>
    </cfRule>
  </conditionalFormatting>
  <conditionalFormatting sqref="Q22">
    <cfRule type="expression" priority="4" aboveAverage="0" equalAverage="0" bottom="0" percent="0" rank="0" text="" dxfId="38">
      <formula>IF(OR(O22="Contrôle_continu",O22="Contrôle_continu_et_Assiduité",O22="Non_évalué"),1,0)</formula>
    </cfRule>
  </conditionalFormatting>
  <conditionalFormatting sqref="P22">
    <cfRule type="expression" priority="5" aboveAverage="0" equalAverage="0" bottom="0" percent="0" rank="0" text="" dxfId="39">
      <formula>IF(OR(O22="Contrôle_continu",O22="Contrôle_continu_et_Assiduité",O22="Non_évalué"),1,0)</formula>
    </cfRule>
  </conditionalFormatting>
  <conditionalFormatting sqref="W16 T16">
    <cfRule type="expression" priority="6" aboveAverage="0" equalAverage="0" bottom="0" percent="0" rank="0" text="" dxfId="40">
      <formula>IF(OR(R16="Contrôle_continu",R16="Contrôle_continu_et_Assiduité",R16="Non_évalué"),1,0)</formula>
    </cfRule>
  </conditionalFormatting>
  <conditionalFormatting sqref="V16 S16">
    <cfRule type="expression" priority="7" aboveAverage="0" equalAverage="0" bottom="0" percent="0" rank="0" text="" dxfId="41">
      <formula>IF(OR(R16="Contrôle_continu",R16="Contrôle_continu_et_Assiduité",R16="Non_évalué"),1,0)</formula>
    </cfRule>
  </conditionalFormatting>
  <conditionalFormatting sqref="Q16">
    <cfRule type="expression" priority="8" aboveAverage="0" equalAverage="0" bottom="0" percent="0" rank="0" text="" dxfId="42">
      <formula>IF(OR(O16="Contrôle_continu",O16="Contrôle_continu_et_Assiduité",O16="Non_évalué"),1,0)</formula>
    </cfRule>
  </conditionalFormatting>
  <conditionalFormatting sqref="P16">
    <cfRule type="expression" priority="9" aboveAverage="0" equalAverage="0" bottom="0" percent="0" rank="0" text="" dxfId="43">
      <formula>IF(OR(O16="Contrôle_continu",O16="Contrôle_continu_et_Assiduité",O16="Non_évalué"),1,0)</formula>
    </cfRule>
  </conditionalFormatting>
  <conditionalFormatting sqref="W10 T10">
    <cfRule type="expression" priority="10" aboveAverage="0" equalAverage="0" bottom="0" percent="0" rank="0" text="" dxfId="44">
      <formula>IF(OR(R10="Contrôle_continu",R10="Contrôle_continu_et_Assiduité",R10="Non_évalué"),1,0)</formula>
    </cfRule>
  </conditionalFormatting>
  <conditionalFormatting sqref="V10 S10">
    <cfRule type="expression" priority="11" aboveAverage="0" equalAverage="0" bottom="0" percent="0" rank="0" text="" dxfId="45">
      <formula>IF(OR(R10="Contrôle_continu",R10="Contrôle_continu_et_Assiduité",R10="Non_évalué"),1,0)</formula>
    </cfRule>
  </conditionalFormatting>
  <conditionalFormatting sqref="Q10">
    <cfRule type="expression" priority="12" aboveAverage="0" equalAverage="0" bottom="0" percent="0" rank="0" text="" dxfId="46">
      <formula>IF(OR(O10="Contrôle_continu",O10="Contrôle_continu_et_Assiduité",O10="Non_évalué"),1,0)</formula>
    </cfRule>
  </conditionalFormatting>
  <conditionalFormatting sqref="P10">
    <cfRule type="expression" priority="13" aboveAverage="0" equalAverage="0" bottom="0" percent="0" rank="0" text="" dxfId="47">
      <formula>IF(OR(O10="Contrôle_continu",O10="Contrôle_continu_et_Assiduité",O10="Non_évalué"),1,0)</formula>
    </cfRule>
  </conditionalFormatting>
  <conditionalFormatting sqref="W9 T9">
    <cfRule type="expression" priority="14" aboveAverage="0" equalAverage="0" bottom="0" percent="0" rank="0" text="" dxfId="48">
      <formula>IF(OR(R9="Contrôle_continu",R9="Contrôle_continu_et_Assiduité",R9="Non_évalué"),1,0)</formula>
    </cfRule>
  </conditionalFormatting>
  <conditionalFormatting sqref="V9 S9">
    <cfRule type="expression" priority="15" aboveAverage="0" equalAverage="0" bottom="0" percent="0" rank="0" text="" dxfId="49">
      <formula>IF(OR(R9="Contrôle_continu",R9="Contrôle_continu_et_Assiduité",R9="Non_évalué"),1,0)</formula>
    </cfRule>
  </conditionalFormatting>
  <conditionalFormatting sqref="Q9">
    <cfRule type="expression" priority="16" aboveAverage="0" equalAverage="0" bottom="0" percent="0" rank="0" text="" dxfId="50">
      <formula>IF(OR(O9="Contrôle_continu",O9="Contrôle_continu_et_Assiduité",O9="Non_évalué"),1,0)</formula>
    </cfRule>
  </conditionalFormatting>
  <conditionalFormatting sqref="P9">
    <cfRule type="expression" priority="17" aboveAverage="0" equalAverage="0" bottom="0" percent="0" rank="0" text="" dxfId="51">
      <formula>IF(OR(O9="Contrôle_continu",O9="Contrôle_continu_et_Assiduité",O9="Non_évalué"),1,0)</formula>
    </cfRule>
  </conditionalFormatting>
  <conditionalFormatting sqref="AD2:AD4">
    <cfRule type="expression" priority="18" aboveAverage="0" equalAverage="0" bottom="0" percent="0" rank="0" text="" dxfId="52">
      <formula>AD2&lt;&gt;AA2</formula>
    </cfRule>
  </conditionalFormatting>
  <conditionalFormatting sqref="W18:W20">
    <cfRule type="expression" priority="19" aboveAverage="0" equalAverage="0" bottom="0" percent="0" rank="0" text="" dxfId="53">
      <formula>IF(OR(U18="Contrôle_continu",U18="Contrôle_continu_et_Assiduité",U18="Non_évalué"),1,0)</formula>
    </cfRule>
  </conditionalFormatting>
  <conditionalFormatting sqref="T18:T20">
    <cfRule type="expression" priority="20" aboveAverage="0" equalAverage="0" bottom="0" percent="0" rank="0" text="" dxfId="54">
      <formula>IF(OR(R18="Contrôle_continu",R18="Contrôle_continu_et_Assiduité",R18="Non_évalué"),1,0)</formula>
    </cfRule>
  </conditionalFormatting>
  <conditionalFormatting sqref="V18:V20">
    <cfRule type="expression" priority="21" aboveAverage="0" equalAverage="0" bottom="0" percent="0" rank="0" text="" dxfId="55">
      <formula>IF(OR(U18="Contrôle_continu",U18="Contrôle_continu_et_Assiduité",U18="Non_évalué"),1,0)</formula>
    </cfRule>
  </conditionalFormatting>
  <conditionalFormatting sqref="S18:S20">
    <cfRule type="expression" priority="22" aboveAverage="0" equalAverage="0" bottom="0" percent="0" rank="0" text="" dxfId="56">
      <formula>IF(OR(R18="Contrôle_continu",R18="Contrôle_continu_et_Assiduité",R18="Non_évalué"),1,0)</formula>
    </cfRule>
  </conditionalFormatting>
  <conditionalFormatting sqref="Q17:Q20 T17 W17 W12:W15 T12:T15 Q12:Q15 Q23 T23 W23 Q2:Q8 AJ2:AJ4 AM2:AM4 T2:T8 W2:W8">
    <cfRule type="expression" priority="23" aboveAverage="0" equalAverage="0" bottom="0" percent="0" rank="0" text="" dxfId="57">
      <formula>IF(OR(O2="Contrôle_continu",O2="Contrôle_continu_et_Assiduité",O2="Non_évalué"),1,0)</formula>
    </cfRule>
  </conditionalFormatting>
  <conditionalFormatting sqref="P17:P20 S17 V17 V12:V15 S12:S15 P12:P15 P23 S23 V23 P2:P8 AI2:AI4 AL2:AL4 S2:S8 V2:V8">
    <cfRule type="expression" priority="24" aboveAverage="0" equalAverage="0" bottom="0" percent="0" rank="0" text="" dxfId="58">
      <formula>IF(OR(O2="Contrôle_continu",O2="Contrôle_continu_et_Assiduité",O2="Non_évalué"),1,0)</formula>
    </cfRule>
  </conditionalFormatting>
  <dataValidations count="5">
    <dataValidation allowBlank="true" errorStyle="stop" operator="lessThanOrEqual" showDropDown="false" showErrorMessage="true" showInputMessage="true" sqref="D1:D4 D13:D19 D21:D23 D25:D703" type="none">
      <formula1>0</formula1>
      <formula2>0</formula2>
    </dataValidation>
    <dataValidation allowBlank="true" errorStyle="stop" operator="lessThanOrEqual" showDropDown="false" showErrorMessage="true" showInputMessage="true" sqref="G2:G8 G13:G23 G25" type="textLength">
      <formula1>25</formula1>
      <formula2>0</formula2>
    </dataValidation>
    <dataValidation allowBlank="true" errorStyle="stop" operator="lessThanOrEqual" showDropDown="false" showErrorMessage="true" showInputMessage="true" sqref="G1 AW1 D5:D8 D20 G26:G703" type="textLength">
      <formula1>60</formula1>
      <formula2>0</formula2>
    </dataValidation>
    <dataValidation allowBlank="true" errorStyle="stop" operator="between" prompt="Oral, Ecrit, Dossier, QCM, TER, Mémoire" promptTitle="Nature :" showDropDown="false" showErrorMessage="true" showInputMessage="true" sqref="P2:P5 S2:S23 V2:V23 AI2:AI4 AL2:AL4 P6:P23" type="none">
      <formula1>0</formula1>
      <formula2>0</formula2>
    </dataValidation>
    <dataValidation allowBlank="true" errorStyle="stop" operator="between" showDropDown="false" showErrorMessage="true" showInputMessage="true" sqref="O2:O5 R2:R23 U2:U23 AH2:AH4 AK2:AK4 O6:O23" type="list">
      <formula1>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I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1.5703125" defaultRowHeight="12.7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2" width="25"/>
    <col collapsed="false" customWidth="true" hidden="false" outlineLevel="0" max="3" min="3" style="3" width="12.42"/>
    <col collapsed="false" customWidth="true" hidden="false" outlineLevel="0" max="4" min="4" style="4" width="48.42"/>
    <col collapsed="false" customWidth="false" hidden="false" outlineLevel="0" max="5" min="5" style="182" width="11.57"/>
    <col collapsed="false" customWidth="true" hidden="false" outlineLevel="0" max="6" min="6" style="182" width="27.15"/>
    <col collapsed="false" customWidth="true" hidden="false" outlineLevel="0" max="7" min="7" style="7" width="16"/>
    <col collapsed="false" customWidth="true" hidden="false" outlineLevel="0" max="8" min="8" style="6" width="31"/>
    <col collapsed="false" customWidth="true" hidden="false" outlineLevel="0" max="9" min="9" style="6" width="14.42"/>
    <col collapsed="false" customWidth="false" hidden="false" outlineLevel="0" max="16384" min="10" style="183" width="11.57"/>
  </cols>
  <sheetData>
    <row r="1" customFormat="false" ht="24.75" hidden="false" customHeight="true" outlineLevel="0" collapsed="false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customFormat="false" ht="24.75" hidden="true" customHeight="true" outlineLevel="0" collapsed="false">
      <c r="A2" s="16" t="s">
        <v>9</v>
      </c>
      <c r="B2" s="16" t="s">
        <v>10</v>
      </c>
      <c r="C2" s="17" t="n">
        <v>4</v>
      </c>
      <c r="D2" s="18" t="s">
        <v>196</v>
      </c>
      <c r="E2" s="184" t="s">
        <v>17</v>
      </c>
      <c r="F2" s="184"/>
      <c r="G2" s="21" t="s">
        <v>266</v>
      </c>
      <c r="H2" s="90"/>
      <c r="I2" s="19" t="n">
        <v>200</v>
      </c>
    </row>
    <row r="3" customFormat="false" ht="24.75" hidden="true" customHeight="true" outlineLevel="0" collapsed="false">
      <c r="A3" s="16" t="s">
        <v>9</v>
      </c>
      <c r="B3" s="16" t="s">
        <v>101</v>
      </c>
      <c r="C3" s="17" t="n">
        <v>4</v>
      </c>
      <c r="D3" s="160" t="s">
        <v>267</v>
      </c>
      <c r="E3" s="21" t="s">
        <v>17</v>
      </c>
      <c r="F3" s="21" t="s">
        <v>268</v>
      </c>
      <c r="G3" s="21" t="s">
        <v>269</v>
      </c>
      <c r="H3" s="36"/>
      <c r="I3" s="36" t="n">
        <v>40</v>
      </c>
    </row>
    <row r="4" customFormat="false" ht="24.75" hidden="true" customHeight="true" outlineLevel="0" collapsed="false">
      <c r="A4" s="16" t="s">
        <v>9</v>
      </c>
      <c r="B4" s="16" t="s">
        <v>101</v>
      </c>
      <c r="C4" s="17" t="n">
        <v>4</v>
      </c>
      <c r="D4" s="18" t="s">
        <v>270</v>
      </c>
      <c r="E4" s="184" t="s">
        <v>17</v>
      </c>
      <c r="F4" s="184"/>
      <c r="G4" s="21" t="s">
        <v>271</v>
      </c>
      <c r="H4" s="36"/>
      <c r="I4" s="36"/>
    </row>
    <row r="5" customFormat="false" ht="24.75" hidden="false" customHeight="true" outlineLevel="0" collapsed="false">
      <c r="A5" s="24" t="s">
        <v>9</v>
      </c>
      <c r="B5" s="24" t="s">
        <v>101</v>
      </c>
      <c r="C5" s="37" t="n">
        <v>4</v>
      </c>
      <c r="D5" s="44" t="s">
        <v>272</v>
      </c>
      <c r="E5" s="39" t="s">
        <v>12</v>
      </c>
      <c r="F5" s="39" t="s">
        <v>268</v>
      </c>
      <c r="G5" s="39" t="s">
        <v>273</v>
      </c>
      <c r="H5" s="39"/>
      <c r="I5" s="39" t="n">
        <v>80</v>
      </c>
    </row>
    <row r="6" customFormat="false" ht="24.75" hidden="false" customHeight="true" outlineLevel="0" collapsed="false">
      <c r="A6" s="10" t="s">
        <v>9</v>
      </c>
      <c r="B6" s="10" t="s">
        <v>274</v>
      </c>
      <c r="C6" s="11" t="n">
        <v>4</v>
      </c>
      <c r="D6" s="12" t="s">
        <v>275</v>
      </c>
      <c r="E6" s="13" t="s">
        <v>12</v>
      </c>
      <c r="F6" s="13" t="s">
        <v>202</v>
      </c>
      <c r="G6" s="13" t="s">
        <v>276</v>
      </c>
      <c r="H6" s="13"/>
      <c r="I6" s="13" t="n">
        <v>200</v>
      </c>
    </row>
    <row r="7" customFormat="false" ht="24.75" hidden="false" customHeight="true" outlineLevel="0" collapsed="false">
      <c r="A7" s="10" t="s">
        <v>9</v>
      </c>
      <c r="B7" s="10" t="s">
        <v>19</v>
      </c>
      <c r="C7" s="11" t="n">
        <v>4</v>
      </c>
      <c r="D7" s="185" t="s">
        <v>277</v>
      </c>
      <c r="E7" s="13" t="s">
        <v>12</v>
      </c>
      <c r="F7" s="13" t="s">
        <v>202</v>
      </c>
      <c r="G7" s="13" t="s">
        <v>278</v>
      </c>
      <c r="H7" s="43"/>
      <c r="I7" s="43" t="n">
        <v>200</v>
      </c>
    </row>
    <row r="8" customFormat="false" ht="24.75" hidden="true" customHeight="true" outlineLevel="0" collapsed="false">
      <c r="A8" s="16" t="s">
        <v>9</v>
      </c>
      <c r="B8" s="16" t="s">
        <v>200</v>
      </c>
      <c r="C8" s="17" t="n">
        <v>4</v>
      </c>
      <c r="D8" s="18" t="s">
        <v>201</v>
      </c>
      <c r="E8" s="184" t="s">
        <v>17</v>
      </c>
      <c r="F8" s="184"/>
      <c r="G8" s="21" t="s">
        <v>279</v>
      </c>
      <c r="H8" s="20"/>
      <c r="I8" s="19"/>
    </row>
    <row r="9" customFormat="false" ht="24.75" hidden="true" customHeight="true" outlineLevel="0" collapsed="false">
      <c r="A9" s="127" t="s">
        <v>27</v>
      </c>
      <c r="B9" s="16" t="s">
        <v>263</v>
      </c>
      <c r="C9" s="17" t="n">
        <v>4</v>
      </c>
      <c r="D9" s="18" t="s">
        <v>280</v>
      </c>
      <c r="E9" s="184" t="s">
        <v>17</v>
      </c>
      <c r="F9" s="184"/>
      <c r="G9" s="21" t="s">
        <v>281</v>
      </c>
      <c r="H9" s="36"/>
      <c r="I9" s="36" t="n">
        <v>200</v>
      </c>
    </row>
    <row r="10" customFormat="false" ht="24.75" hidden="false" customHeight="true" outlineLevel="0" collapsed="false">
      <c r="A10" s="33" t="s">
        <v>27</v>
      </c>
      <c r="B10" s="10" t="s">
        <v>263</v>
      </c>
      <c r="C10" s="11" t="n">
        <v>4</v>
      </c>
      <c r="D10" s="34" t="s">
        <v>282</v>
      </c>
      <c r="E10" s="13" t="s">
        <v>12</v>
      </c>
      <c r="F10" s="13" t="s">
        <v>202</v>
      </c>
      <c r="G10" s="13" t="s">
        <v>283</v>
      </c>
      <c r="H10" s="13"/>
      <c r="I10" s="13" t="n">
        <v>200</v>
      </c>
    </row>
    <row r="11" customFormat="false" ht="24.75" hidden="false" customHeight="true" outlineLevel="0" collapsed="false">
      <c r="A11" s="33" t="s">
        <v>27</v>
      </c>
      <c r="B11" s="10" t="s">
        <v>63</v>
      </c>
      <c r="C11" s="11" t="n">
        <v>4</v>
      </c>
      <c r="D11" s="34" t="s">
        <v>284</v>
      </c>
      <c r="E11" s="13" t="s">
        <v>12</v>
      </c>
      <c r="F11" s="13" t="s">
        <v>202</v>
      </c>
      <c r="G11" s="13" t="s">
        <v>285</v>
      </c>
      <c r="H11" s="13"/>
      <c r="I11" s="13" t="n">
        <v>200</v>
      </c>
    </row>
    <row r="12" customFormat="false" ht="24.75" hidden="true" customHeight="true" outlineLevel="0" collapsed="false">
      <c r="A12" s="127" t="s">
        <v>27</v>
      </c>
      <c r="B12" s="16" t="s">
        <v>286</v>
      </c>
      <c r="C12" s="17" t="n">
        <v>4</v>
      </c>
      <c r="D12" s="160" t="s">
        <v>287</v>
      </c>
      <c r="E12" s="184" t="s">
        <v>17</v>
      </c>
      <c r="F12" s="184"/>
      <c r="G12" s="21"/>
      <c r="H12" s="20"/>
      <c r="I12" s="19"/>
    </row>
    <row r="13" customFormat="false" ht="24.75" hidden="false" customHeight="true" outlineLevel="0" collapsed="false">
      <c r="A13" s="37" t="s">
        <v>27</v>
      </c>
      <c r="B13" s="24" t="s">
        <v>32</v>
      </c>
      <c r="C13" s="37" t="n">
        <v>4</v>
      </c>
      <c r="D13" s="38" t="s">
        <v>288</v>
      </c>
      <c r="E13" s="39" t="s">
        <v>12</v>
      </c>
      <c r="F13" s="39" t="s">
        <v>268</v>
      </c>
      <c r="G13" s="39" t="s">
        <v>289</v>
      </c>
      <c r="H13" s="39"/>
      <c r="I13" s="39" t="n">
        <v>200</v>
      </c>
    </row>
    <row r="14" customFormat="false" ht="24.75" hidden="false" customHeight="true" outlineLevel="0" collapsed="false">
      <c r="A14" s="24" t="s">
        <v>35</v>
      </c>
      <c r="B14" s="24" t="s">
        <v>36</v>
      </c>
      <c r="C14" s="24" t="n">
        <v>4</v>
      </c>
      <c r="D14" s="114" t="s">
        <v>218</v>
      </c>
      <c r="E14" s="39" t="s">
        <v>12</v>
      </c>
      <c r="F14" s="39" t="s">
        <v>268</v>
      </c>
      <c r="G14" s="39" t="s">
        <v>290</v>
      </c>
      <c r="H14" s="25"/>
      <c r="I14" s="25" t="n">
        <v>200</v>
      </c>
    </row>
    <row r="15" customFormat="false" ht="24.75" hidden="false" customHeight="true" outlineLevel="0" collapsed="false">
      <c r="A15" s="24" t="s">
        <v>35</v>
      </c>
      <c r="B15" s="24" t="s">
        <v>36</v>
      </c>
      <c r="C15" s="24" t="n">
        <v>4</v>
      </c>
      <c r="D15" s="114" t="s">
        <v>291</v>
      </c>
      <c r="E15" s="39" t="s">
        <v>12</v>
      </c>
      <c r="F15" s="39" t="s">
        <v>268</v>
      </c>
      <c r="G15" s="39" t="s">
        <v>292</v>
      </c>
      <c r="H15" s="25"/>
      <c r="I15" s="25" t="n">
        <v>200</v>
      </c>
    </row>
    <row r="16" s="186" customFormat="true" ht="24.75" hidden="false" customHeight="true" outlineLevel="0" collapsed="false">
      <c r="A16" s="24" t="s">
        <v>35</v>
      </c>
      <c r="B16" s="24" t="s">
        <v>36</v>
      </c>
      <c r="C16" s="24" t="n">
        <v>4</v>
      </c>
      <c r="D16" s="114" t="s">
        <v>293</v>
      </c>
      <c r="E16" s="39" t="s">
        <v>49</v>
      </c>
      <c r="F16" s="39" t="s">
        <v>268</v>
      </c>
      <c r="G16" s="39" t="s">
        <v>294</v>
      </c>
      <c r="H16" s="25" t="s">
        <v>135</v>
      </c>
      <c r="I16" s="25" t="n">
        <v>40</v>
      </c>
    </row>
    <row r="17" customFormat="false" ht="24.75" hidden="false" customHeight="true" outlineLevel="0" collapsed="false">
      <c r="A17" s="24" t="s">
        <v>35</v>
      </c>
      <c r="B17" s="24" t="s">
        <v>36</v>
      </c>
      <c r="C17" s="24" t="n">
        <v>4</v>
      </c>
      <c r="D17" s="114" t="s">
        <v>295</v>
      </c>
      <c r="E17" s="39" t="s">
        <v>12</v>
      </c>
      <c r="F17" s="39" t="s">
        <v>268</v>
      </c>
      <c r="G17" s="39" t="s">
        <v>296</v>
      </c>
      <c r="H17" s="25"/>
      <c r="I17" s="25" t="n">
        <v>200</v>
      </c>
    </row>
    <row r="18" customFormat="false" ht="24.75" hidden="true" customHeight="true" outlineLevel="0" collapsed="false">
      <c r="A18" s="16" t="s">
        <v>23</v>
      </c>
      <c r="B18" s="16" t="s">
        <v>24</v>
      </c>
      <c r="C18" s="17" t="n">
        <v>4</v>
      </c>
      <c r="D18" s="18" t="s">
        <v>234</v>
      </c>
      <c r="E18" s="184" t="s">
        <v>17</v>
      </c>
      <c r="F18" s="184"/>
      <c r="G18" s="21" t="s">
        <v>297</v>
      </c>
      <c r="H18" s="36"/>
      <c r="I18" s="36"/>
    </row>
    <row r="19" customFormat="false" ht="24.75" hidden="true" customHeight="true" outlineLevel="0" collapsed="false">
      <c r="A19" s="16" t="s">
        <v>23</v>
      </c>
      <c r="B19" s="16" t="s">
        <v>24</v>
      </c>
      <c r="C19" s="17" t="n">
        <v>4</v>
      </c>
      <c r="D19" s="18" t="s">
        <v>25</v>
      </c>
      <c r="E19" s="184" t="s">
        <v>17</v>
      </c>
      <c r="F19" s="184"/>
      <c r="G19" s="21" t="s">
        <v>298</v>
      </c>
      <c r="H19" s="22"/>
      <c r="I19" s="22" t="n">
        <v>200</v>
      </c>
    </row>
    <row r="20" customFormat="false" ht="24.75" hidden="false" customHeight="true" outlineLevel="0" collapsed="false">
      <c r="A20" s="10" t="s">
        <v>23</v>
      </c>
      <c r="B20" s="10" t="s">
        <v>239</v>
      </c>
      <c r="C20" s="11" t="n">
        <v>4</v>
      </c>
      <c r="D20" s="12" t="s">
        <v>299</v>
      </c>
      <c r="E20" s="13" t="s">
        <v>12</v>
      </c>
      <c r="F20" s="13" t="s">
        <v>202</v>
      </c>
      <c r="G20" s="13" t="s">
        <v>300</v>
      </c>
      <c r="H20" s="13"/>
      <c r="I20" s="13" t="n">
        <v>200</v>
      </c>
    </row>
    <row r="21" customFormat="false" ht="24.75" hidden="true" customHeight="true" outlineLevel="0" collapsed="false">
      <c r="A21" s="16" t="s">
        <v>23</v>
      </c>
      <c r="B21" s="16" t="s">
        <v>54</v>
      </c>
      <c r="C21" s="17" t="n">
        <v>4</v>
      </c>
      <c r="D21" s="18" t="s">
        <v>160</v>
      </c>
      <c r="E21" s="184" t="s">
        <v>17</v>
      </c>
      <c r="F21" s="184"/>
      <c r="G21" s="21" t="s">
        <v>301</v>
      </c>
      <c r="H21" s="36"/>
      <c r="I21" s="36"/>
    </row>
    <row r="22" customFormat="false" ht="24.75" hidden="false" customHeight="true" outlineLevel="0" collapsed="false">
      <c r="A22" s="10" t="s">
        <v>23</v>
      </c>
      <c r="B22" s="10" t="s">
        <v>54</v>
      </c>
      <c r="C22" s="11" t="n">
        <v>4</v>
      </c>
      <c r="D22" s="12" t="s">
        <v>152</v>
      </c>
      <c r="E22" s="13" t="s">
        <v>12</v>
      </c>
      <c r="F22" s="13" t="s">
        <v>202</v>
      </c>
      <c r="G22" s="13" t="s">
        <v>302</v>
      </c>
      <c r="H22" s="13"/>
      <c r="I22" s="13" t="n">
        <v>200</v>
      </c>
    </row>
    <row r="23" customFormat="false" ht="24.75" hidden="false" customHeight="true" outlineLevel="0" collapsed="false">
      <c r="A23" s="10" t="s">
        <v>23</v>
      </c>
      <c r="B23" s="10" t="s">
        <v>54</v>
      </c>
      <c r="C23" s="11" t="n">
        <v>4</v>
      </c>
      <c r="D23" s="12" t="s">
        <v>303</v>
      </c>
      <c r="E23" s="13" t="s">
        <v>12</v>
      </c>
      <c r="F23" s="13" t="s">
        <v>202</v>
      </c>
      <c r="G23" s="13" t="s">
        <v>304</v>
      </c>
      <c r="H23" s="13"/>
      <c r="I23" s="13" t="n">
        <v>200</v>
      </c>
    </row>
    <row r="24" customFormat="false" ht="24.75" hidden="false" customHeight="true" outlineLevel="0" collapsed="false">
      <c r="A24" s="24" t="s">
        <v>23</v>
      </c>
      <c r="B24" s="24" t="s">
        <v>54</v>
      </c>
      <c r="C24" s="24" t="n">
        <v>4</v>
      </c>
      <c r="D24" s="32" t="s">
        <v>305</v>
      </c>
      <c r="E24" s="25" t="s">
        <v>12</v>
      </c>
      <c r="F24" s="25" t="s">
        <v>268</v>
      </c>
      <c r="G24" s="39" t="s">
        <v>306</v>
      </c>
      <c r="H24" s="25"/>
      <c r="I24" s="25" t="n">
        <v>200</v>
      </c>
    </row>
    <row r="25" customFormat="false" ht="24.75" hidden="false" customHeight="true" outlineLevel="0" collapsed="false">
      <c r="A25" s="33" t="s">
        <v>23</v>
      </c>
      <c r="B25" s="13" t="s">
        <v>54</v>
      </c>
      <c r="C25" s="11" t="n">
        <v>4</v>
      </c>
      <c r="D25" s="34" t="s">
        <v>70</v>
      </c>
      <c r="E25" s="13" t="s">
        <v>12</v>
      </c>
      <c r="F25" s="13" t="s">
        <v>202</v>
      </c>
      <c r="G25" s="13" t="s">
        <v>307</v>
      </c>
      <c r="H25" s="13"/>
      <c r="I25" s="13" t="n">
        <v>200</v>
      </c>
    </row>
    <row r="26" customFormat="false" ht="24.75" hidden="false" customHeight="true" outlineLevel="0" collapsed="false">
      <c r="A26" s="24" t="s">
        <v>23</v>
      </c>
      <c r="B26" s="24" t="s">
        <v>54</v>
      </c>
      <c r="C26" s="37" t="n">
        <v>4</v>
      </c>
      <c r="D26" s="44" t="s">
        <v>308</v>
      </c>
      <c r="E26" s="25" t="s">
        <v>12</v>
      </c>
      <c r="F26" s="25" t="s">
        <v>268</v>
      </c>
      <c r="G26" s="39" t="s">
        <v>309</v>
      </c>
      <c r="H26" s="25"/>
      <c r="I26" s="25" t="n">
        <v>200</v>
      </c>
    </row>
    <row r="27" customFormat="false" ht="24.75" hidden="false" customHeight="true" outlineLevel="0" collapsed="false">
      <c r="A27" s="24" t="s">
        <v>23</v>
      </c>
      <c r="B27" s="24" t="s">
        <v>54</v>
      </c>
      <c r="C27" s="37" t="n">
        <v>4</v>
      </c>
      <c r="D27" s="187" t="s">
        <v>310</v>
      </c>
      <c r="E27" s="25" t="s">
        <v>12</v>
      </c>
      <c r="F27" s="25" t="s">
        <v>268</v>
      </c>
      <c r="G27" s="39" t="s">
        <v>311</v>
      </c>
      <c r="H27" s="25"/>
      <c r="I27" s="25" t="n">
        <v>200</v>
      </c>
    </row>
    <row r="28" customFormat="false" ht="24.75" hidden="false" customHeight="true" outlineLevel="0" collapsed="false">
      <c r="A28" s="24" t="s">
        <v>23</v>
      </c>
      <c r="B28" s="24" t="s">
        <v>24</v>
      </c>
      <c r="C28" s="37" t="n">
        <v>4</v>
      </c>
      <c r="D28" s="44" t="s">
        <v>312</v>
      </c>
      <c r="E28" s="39" t="s">
        <v>12</v>
      </c>
      <c r="F28" s="39" t="s">
        <v>268</v>
      </c>
      <c r="G28" s="39" t="s">
        <v>313</v>
      </c>
      <c r="H28" s="39"/>
      <c r="I28" s="39" t="n">
        <v>200</v>
      </c>
    </row>
    <row r="29" customFormat="false" ht="24.75" hidden="false" customHeight="true" outlineLevel="0" collapsed="false">
      <c r="A29" s="10" t="s">
        <v>23</v>
      </c>
      <c r="B29" s="10" t="s">
        <v>239</v>
      </c>
      <c r="C29" s="11" t="n">
        <v>4</v>
      </c>
      <c r="D29" s="12" t="s">
        <v>314</v>
      </c>
      <c r="E29" s="43" t="s">
        <v>12</v>
      </c>
      <c r="F29" s="43" t="s">
        <v>202</v>
      </c>
      <c r="G29" s="43" t="s">
        <v>315</v>
      </c>
      <c r="H29" s="43"/>
      <c r="I29" s="43" t="n">
        <v>200</v>
      </c>
    </row>
  </sheetData>
  <autoFilter ref="A1:I29">
    <filterColumn colId="4">
      <filters>
        <filter val="OK"/>
        <filter val="Ouverture"/>
      </filters>
    </filterColumn>
  </autoFilter>
  <dataValidations count="3">
    <dataValidation allowBlank="true" errorStyle="stop" operator="lessThanOrEqual" showDropDown="false" showErrorMessage="true" showInputMessage="true" sqref="D1:D2 D4 D6:D9 D18:D27 D29:D709" type="none">
      <formula1>0</formula1>
      <formula2>0</formula2>
    </dataValidation>
    <dataValidation allowBlank="true" errorStyle="stop" operator="lessThanOrEqual" showDropDown="false" showErrorMessage="true" showInputMessage="true" sqref="G2:G13 G18:G29" type="textLength">
      <formula1>25</formula1>
      <formula2>0</formula2>
    </dataValidation>
    <dataValidation allowBlank="true" errorStyle="stop" operator="lessThanOrEqual" showDropDown="false" showErrorMessage="true" showInputMessage="true" sqref="G1 I1 D3 D5 D10:D13 D28 G30:G709" type="textLength">
      <formula1>60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BN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10.859375" defaultRowHeight="12.75" zeroHeight="false" outlineLevelRow="0" outlineLevelCol="0"/>
  <cols>
    <col collapsed="false" customWidth="true" hidden="false" outlineLevel="0" max="1" min="1" style="181" width="15.71"/>
    <col collapsed="false" customWidth="true" hidden="false" outlineLevel="0" max="2" min="2" style="3" width="25"/>
    <col collapsed="false" customWidth="true" hidden="false" outlineLevel="0" max="3" min="3" style="3" width="13.15"/>
    <col collapsed="false" customWidth="true" hidden="false" outlineLevel="0" max="4" min="4" style="4" width="49.42"/>
    <col collapsed="false" customWidth="false" hidden="false" outlineLevel="0" max="5" min="5" style="6" width="10.85"/>
    <col collapsed="false" customWidth="true" hidden="false" outlineLevel="0" max="6" min="6" style="6" width="22.86"/>
    <col collapsed="false" customWidth="true" hidden="false" outlineLevel="0" max="7" min="7" style="7" width="21.43"/>
    <col collapsed="false" customWidth="true" hidden="false" outlineLevel="0" max="8" min="8" style="6" width="25.85"/>
    <col collapsed="false" customWidth="true" hidden="false" outlineLevel="0" max="9" min="9" style="6" width="19.14"/>
    <col collapsed="false" customWidth="false" hidden="false" outlineLevel="0" max="65" min="10" style="6" width="10.85"/>
    <col collapsed="false" customWidth="false" hidden="false" outlineLevel="0" max="16384" min="66" style="8" width="10.85"/>
  </cols>
  <sheetData>
    <row r="1" customFormat="false" ht="24.75" hidden="false" customHeight="true" outlineLevel="0" collapsed="false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="152" customFormat="true" ht="24.75" hidden="true" customHeight="true" outlineLevel="0" collapsed="false">
      <c r="A2" s="16" t="s">
        <v>9</v>
      </c>
      <c r="B2" s="16" t="s">
        <v>10</v>
      </c>
      <c r="C2" s="17" t="n">
        <v>5</v>
      </c>
      <c r="D2" s="18" t="s">
        <v>316</v>
      </c>
      <c r="E2" s="19" t="s">
        <v>17</v>
      </c>
      <c r="F2" s="20"/>
      <c r="G2" s="21" t="s">
        <v>317</v>
      </c>
      <c r="H2" s="36"/>
      <c r="I2" s="36" t="n">
        <v>200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="152" customFormat="true" ht="24.75" hidden="true" customHeight="true" outlineLevel="0" collapsed="false">
      <c r="A3" s="16" t="s">
        <v>9</v>
      </c>
      <c r="B3" s="16" t="s">
        <v>10</v>
      </c>
      <c r="C3" s="17" t="n">
        <v>5</v>
      </c>
      <c r="D3" s="18" t="s">
        <v>318</v>
      </c>
      <c r="E3" s="19" t="s">
        <v>17</v>
      </c>
      <c r="F3" s="20"/>
      <c r="G3" s="21" t="s">
        <v>319</v>
      </c>
      <c r="H3" s="20"/>
      <c r="I3" s="1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customFormat="false" ht="24.75" hidden="false" customHeight="true" outlineLevel="0" collapsed="false">
      <c r="A4" s="10" t="s">
        <v>9</v>
      </c>
      <c r="B4" s="10" t="s">
        <v>320</v>
      </c>
      <c r="C4" s="11" t="n">
        <v>5</v>
      </c>
      <c r="D4" s="12" t="s">
        <v>321</v>
      </c>
      <c r="E4" s="13" t="s">
        <v>12</v>
      </c>
      <c r="F4" s="13" t="s">
        <v>322</v>
      </c>
      <c r="G4" s="13" t="s">
        <v>323</v>
      </c>
      <c r="H4" s="13"/>
      <c r="I4" s="13" t="n">
        <v>200</v>
      </c>
    </row>
    <row r="5" customFormat="false" ht="24.75" hidden="false" customHeight="true" outlineLevel="0" collapsed="false">
      <c r="A5" s="33" t="s">
        <v>9</v>
      </c>
      <c r="B5" s="33" t="s">
        <v>274</v>
      </c>
      <c r="C5" s="11" t="n">
        <v>5</v>
      </c>
      <c r="D5" s="34" t="s">
        <v>324</v>
      </c>
      <c r="E5" s="13" t="s">
        <v>12</v>
      </c>
      <c r="F5" s="13" t="s">
        <v>322</v>
      </c>
      <c r="G5" s="13" t="s">
        <v>325</v>
      </c>
      <c r="H5" s="13"/>
      <c r="I5" s="13" t="n">
        <v>200</v>
      </c>
    </row>
    <row r="6" customFormat="false" ht="24.75" hidden="false" customHeight="true" outlineLevel="0" collapsed="false">
      <c r="A6" s="10" t="s">
        <v>9</v>
      </c>
      <c r="B6" s="10" t="s">
        <v>19</v>
      </c>
      <c r="C6" s="11" t="n">
        <v>5</v>
      </c>
      <c r="D6" s="185" t="s">
        <v>277</v>
      </c>
      <c r="E6" s="188" t="s">
        <v>12</v>
      </c>
      <c r="F6" s="188" t="s">
        <v>322</v>
      </c>
      <c r="G6" s="188" t="s">
        <v>326</v>
      </c>
      <c r="H6" s="188"/>
      <c r="I6" s="188" t="n">
        <v>200</v>
      </c>
    </row>
    <row r="7" customFormat="false" ht="24.75" hidden="true" customHeight="true" outlineLevel="0" collapsed="false">
      <c r="A7" s="127" t="s">
        <v>27</v>
      </c>
      <c r="B7" s="16" t="s">
        <v>215</v>
      </c>
      <c r="C7" s="17" t="n">
        <v>5</v>
      </c>
      <c r="D7" s="160" t="s">
        <v>327</v>
      </c>
      <c r="E7" s="19" t="s">
        <v>17</v>
      </c>
      <c r="F7" s="20"/>
      <c r="G7" s="21" t="s">
        <v>328</v>
      </c>
      <c r="H7" s="125"/>
      <c r="I7" s="125"/>
    </row>
    <row r="8" customFormat="false" ht="24.75" hidden="true" customHeight="true" outlineLevel="0" collapsed="false">
      <c r="A8" s="127" t="s">
        <v>27</v>
      </c>
      <c r="B8" s="16" t="s">
        <v>63</v>
      </c>
      <c r="C8" s="17" t="n">
        <v>5</v>
      </c>
      <c r="D8" s="160" t="s">
        <v>329</v>
      </c>
      <c r="E8" s="19" t="s">
        <v>17</v>
      </c>
      <c r="F8" s="20"/>
      <c r="G8" s="21" t="s">
        <v>330</v>
      </c>
      <c r="H8" s="125"/>
      <c r="I8" s="125" t="n">
        <v>200</v>
      </c>
    </row>
    <row r="9" customFormat="false" ht="24.75" hidden="false" customHeight="true" outlineLevel="0" collapsed="false">
      <c r="A9" s="37" t="s">
        <v>27</v>
      </c>
      <c r="B9" s="24" t="s">
        <v>32</v>
      </c>
      <c r="C9" s="37" t="n">
        <v>5</v>
      </c>
      <c r="D9" s="38" t="s">
        <v>331</v>
      </c>
      <c r="E9" s="39" t="s">
        <v>12</v>
      </c>
      <c r="F9" s="39" t="s">
        <v>332</v>
      </c>
      <c r="G9" s="39" t="s">
        <v>333</v>
      </c>
      <c r="H9" s="39"/>
      <c r="I9" s="39" t="n">
        <v>200</v>
      </c>
    </row>
    <row r="10" customFormat="false" ht="24.75" hidden="false" customHeight="true" outlineLevel="0" collapsed="false">
      <c r="A10" s="33" t="s">
        <v>27</v>
      </c>
      <c r="B10" s="10" t="s">
        <v>63</v>
      </c>
      <c r="C10" s="11" t="n">
        <v>5</v>
      </c>
      <c r="D10" s="34" t="s">
        <v>334</v>
      </c>
      <c r="E10" s="13" t="s">
        <v>12</v>
      </c>
      <c r="F10" s="13" t="s">
        <v>322</v>
      </c>
      <c r="G10" s="13" t="s">
        <v>335</v>
      </c>
      <c r="H10" s="13"/>
      <c r="I10" s="13" t="n">
        <v>200</v>
      </c>
    </row>
    <row r="11" customFormat="false" ht="24.75" hidden="false" customHeight="true" outlineLevel="0" collapsed="false">
      <c r="A11" s="24" t="s">
        <v>35</v>
      </c>
      <c r="B11" s="24" t="s">
        <v>36</v>
      </c>
      <c r="C11" s="24" t="n">
        <v>5</v>
      </c>
      <c r="D11" s="114" t="s">
        <v>336</v>
      </c>
      <c r="E11" s="120" t="s">
        <v>12</v>
      </c>
      <c r="F11" s="120" t="s">
        <v>332</v>
      </c>
      <c r="G11" s="120" t="s">
        <v>337</v>
      </c>
      <c r="H11" s="120"/>
      <c r="I11" s="120" t="n">
        <v>150</v>
      </c>
    </row>
    <row r="12" customFormat="false" ht="24.75" hidden="false" customHeight="true" outlineLevel="0" collapsed="false">
      <c r="A12" s="24" t="s">
        <v>35</v>
      </c>
      <c r="B12" s="24" t="s">
        <v>36</v>
      </c>
      <c r="C12" s="24" t="n">
        <v>5</v>
      </c>
      <c r="D12" s="114" t="s">
        <v>291</v>
      </c>
      <c r="E12" s="120" t="s">
        <v>12</v>
      </c>
      <c r="F12" s="120" t="s">
        <v>332</v>
      </c>
      <c r="G12" s="120" t="s">
        <v>338</v>
      </c>
      <c r="H12" s="120"/>
      <c r="I12" s="120" t="n">
        <v>200</v>
      </c>
    </row>
    <row r="13" customFormat="false" ht="24.75" hidden="false" customHeight="true" outlineLevel="0" collapsed="false">
      <c r="A13" s="24" t="s">
        <v>35</v>
      </c>
      <c r="B13" s="24" t="s">
        <v>36</v>
      </c>
      <c r="C13" s="24" t="n">
        <v>5</v>
      </c>
      <c r="D13" s="114" t="s">
        <v>339</v>
      </c>
      <c r="E13" s="120" t="s">
        <v>12</v>
      </c>
      <c r="F13" s="120" t="s">
        <v>332</v>
      </c>
      <c r="G13" s="120" t="s">
        <v>340</v>
      </c>
      <c r="H13" s="120"/>
      <c r="I13" s="120" t="n">
        <v>200</v>
      </c>
    </row>
    <row r="14" s="6" customFormat="true" ht="24.75" hidden="false" customHeight="true" outlineLevel="0" collapsed="false">
      <c r="A14" s="24" t="s">
        <v>35</v>
      </c>
      <c r="B14" s="24" t="s">
        <v>36</v>
      </c>
      <c r="C14" s="24" t="n">
        <v>5</v>
      </c>
      <c r="D14" s="114" t="s">
        <v>341</v>
      </c>
      <c r="E14" s="120" t="s">
        <v>12</v>
      </c>
      <c r="F14" s="120" t="s">
        <v>332</v>
      </c>
      <c r="G14" s="120" t="s">
        <v>342</v>
      </c>
      <c r="H14" s="120"/>
      <c r="I14" s="120" t="n">
        <v>200</v>
      </c>
      <c r="BN14" s="8"/>
    </row>
    <row r="15" s="6" customFormat="true" ht="24.75" hidden="false" customHeight="true" outlineLevel="0" collapsed="false">
      <c r="A15" s="10" t="s">
        <v>35</v>
      </c>
      <c r="B15" s="10" t="s">
        <v>42</v>
      </c>
      <c r="C15" s="10" t="n">
        <v>5</v>
      </c>
      <c r="D15" s="185" t="s">
        <v>343</v>
      </c>
      <c r="E15" s="43" t="s">
        <v>12</v>
      </c>
      <c r="F15" s="43" t="s">
        <v>322</v>
      </c>
      <c r="G15" s="43" t="s">
        <v>344</v>
      </c>
      <c r="H15" s="43" t="s">
        <v>45</v>
      </c>
      <c r="I15" s="43" t="n">
        <v>200</v>
      </c>
      <c r="BN15" s="8"/>
    </row>
    <row r="16" s="6" customFormat="true" ht="24.75" hidden="false" customHeight="true" outlineLevel="0" collapsed="false">
      <c r="A16" s="24" t="s">
        <v>35</v>
      </c>
      <c r="B16" s="24" t="s">
        <v>42</v>
      </c>
      <c r="C16" s="24" t="n">
        <v>5</v>
      </c>
      <c r="D16" s="114" t="s">
        <v>230</v>
      </c>
      <c r="E16" s="25" t="s">
        <v>12</v>
      </c>
      <c r="F16" s="25" t="s">
        <v>332</v>
      </c>
      <c r="G16" s="25" t="s">
        <v>345</v>
      </c>
      <c r="H16" s="25" t="s">
        <v>45</v>
      </c>
      <c r="I16" s="25" t="n">
        <v>200</v>
      </c>
      <c r="BN16" s="8"/>
    </row>
    <row r="17" s="6" customFormat="true" ht="24.75" hidden="false" customHeight="true" outlineLevel="0" collapsed="false">
      <c r="A17" s="24" t="s">
        <v>35</v>
      </c>
      <c r="B17" s="24" t="s">
        <v>36</v>
      </c>
      <c r="C17" s="24" t="n">
        <v>5</v>
      </c>
      <c r="D17" s="114" t="s">
        <v>346</v>
      </c>
      <c r="E17" s="25" t="s">
        <v>227</v>
      </c>
      <c r="F17" s="25" t="s">
        <v>347</v>
      </c>
      <c r="G17" s="25" t="s">
        <v>348</v>
      </c>
      <c r="H17" s="25" t="s">
        <v>135</v>
      </c>
      <c r="I17" s="25" t="n">
        <v>40</v>
      </c>
    </row>
    <row r="18" s="6" customFormat="true" ht="24.75" hidden="false" customHeight="true" outlineLevel="0" collapsed="false">
      <c r="A18" s="24" t="s">
        <v>35</v>
      </c>
      <c r="B18" s="24" t="s">
        <v>42</v>
      </c>
      <c r="C18" s="24" t="n">
        <v>5</v>
      </c>
      <c r="D18" s="32" t="s">
        <v>349</v>
      </c>
      <c r="E18" s="25" t="s">
        <v>227</v>
      </c>
      <c r="F18" s="25" t="s">
        <v>332</v>
      </c>
      <c r="G18" s="25" t="s">
        <v>350</v>
      </c>
      <c r="H18" s="25"/>
      <c r="I18" s="25" t="n">
        <v>200</v>
      </c>
      <c r="BN18" s="8"/>
    </row>
    <row r="19" s="6" customFormat="true" ht="24.75" hidden="false" customHeight="true" outlineLevel="0" collapsed="false">
      <c r="A19" s="24" t="s">
        <v>23</v>
      </c>
      <c r="B19" s="24" t="s">
        <v>187</v>
      </c>
      <c r="C19" s="37" t="n">
        <v>5</v>
      </c>
      <c r="D19" s="44" t="s">
        <v>351</v>
      </c>
      <c r="E19" s="25" t="s">
        <v>12</v>
      </c>
      <c r="F19" s="25" t="s">
        <v>332</v>
      </c>
      <c r="G19" s="39" t="s">
        <v>352</v>
      </c>
      <c r="H19" s="25"/>
      <c r="I19" s="25" t="n">
        <v>200</v>
      </c>
      <c r="BN19" s="8"/>
    </row>
    <row r="20" s="6" customFormat="true" ht="24.75" hidden="false" customHeight="true" outlineLevel="0" collapsed="false">
      <c r="A20" s="24" t="s">
        <v>23</v>
      </c>
      <c r="B20" s="24" t="s">
        <v>187</v>
      </c>
      <c r="C20" s="37" t="n">
        <v>5</v>
      </c>
      <c r="D20" s="44" t="s">
        <v>240</v>
      </c>
      <c r="E20" s="39" t="s">
        <v>12</v>
      </c>
      <c r="F20" s="39" t="s">
        <v>332</v>
      </c>
      <c r="G20" s="39" t="s">
        <v>353</v>
      </c>
      <c r="H20" s="39"/>
      <c r="I20" s="39" t="n">
        <v>200</v>
      </c>
      <c r="BN20" s="8"/>
    </row>
    <row r="21" s="6" customFormat="true" ht="24.75" hidden="true" customHeight="true" outlineLevel="0" collapsed="false">
      <c r="A21" s="16" t="s">
        <v>23</v>
      </c>
      <c r="B21" s="16" t="s">
        <v>54</v>
      </c>
      <c r="C21" s="17" t="n">
        <v>5</v>
      </c>
      <c r="D21" s="18" t="s">
        <v>160</v>
      </c>
      <c r="E21" s="19" t="s">
        <v>17</v>
      </c>
      <c r="F21" s="20"/>
      <c r="G21" s="21" t="s">
        <v>354</v>
      </c>
      <c r="H21" s="20"/>
      <c r="I21" s="19"/>
      <c r="BN21" s="8"/>
    </row>
    <row r="22" s="6" customFormat="true" ht="24.75" hidden="false" customHeight="true" outlineLevel="0" collapsed="false">
      <c r="A22" s="24" t="s">
        <v>23</v>
      </c>
      <c r="B22" s="24" t="s">
        <v>54</v>
      </c>
      <c r="C22" s="37" t="n">
        <v>5</v>
      </c>
      <c r="D22" s="44" t="s">
        <v>355</v>
      </c>
      <c r="E22" s="39" t="s">
        <v>12</v>
      </c>
      <c r="F22" s="39" t="s">
        <v>332</v>
      </c>
      <c r="G22" s="39" t="s">
        <v>356</v>
      </c>
      <c r="H22" s="39"/>
      <c r="I22" s="39" t="n">
        <v>200</v>
      </c>
      <c r="BN22" s="8"/>
    </row>
    <row r="23" s="6" customFormat="true" ht="24.75" hidden="false" customHeight="true" outlineLevel="0" collapsed="false">
      <c r="A23" s="10" t="s">
        <v>23</v>
      </c>
      <c r="B23" s="10" t="s">
        <v>54</v>
      </c>
      <c r="C23" s="10" t="n">
        <v>5</v>
      </c>
      <c r="D23" s="42" t="s">
        <v>357</v>
      </c>
      <c r="E23" s="43" t="s">
        <v>12</v>
      </c>
      <c r="F23" s="43" t="s">
        <v>322</v>
      </c>
      <c r="G23" s="43" t="s">
        <v>358</v>
      </c>
      <c r="H23" s="43"/>
      <c r="I23" s="43" t="n">
        <v>200</v>
      </c>
      <c r="BN23" s="8"/>
    </row>
    <row r="24" s="6" customFormat="true" ht="24.75" hidden="false" customHeight="true" outlineLevel="0" collapsed="false">
      <c r="A24" s="24" t="s">
        <v>23</v>
      </c>
      <c r="B24" s="24" t="s">
        <v>54</v>
      </c>
      <c r="C24" s="37" t="n">
        <v>5</v>
      </c>
      <c r="D24" s="44" t="s">
        <v>70</v>
      </c>
      <c r="E24" s="39" t="s">
        <v>12</v>
      </c>
      <c r="F24" s="39" t="s">
        <v>332</v>
      </c>
      <c r="G24" s="39" t="s">
        <v>359</v>
      </c>
      <c r="H24" s="39"/>
      <c r="I24" s="39" t="n">
        <v>200</v>
      </c>
      <c r="BN24" s="8"/>
    </row>
    <row r="25" s="6" customFormat="true" ht="24.75" hidden="false" customHeight="true" outlineLevel="0" collapsed="false">
      <c r="A25" s="24" t="s">
        <v>23</v>
      </c>
      <c r="B25" s="24" t="s">
        <v>54</v>
      </c>
      <c r="C25" s="37" t="n">
        <v>5</v>
      </c>
      <c r="D25" s="44" t="s">
        <v>360</v>
      </c>
      <c r="E25" s="39" t="s">
        <v>12</v>
      </c>
      <c r="F25" s="39" t="s">
        <v>332</v>
      </c>
      <c r="G25" s="39" t="s">
        <v>361</v>
      </c>
      <c r="H25" s="39"/>
      <c r="I25" s="39" t="n">
        <v>200</v>
      </c>
      <c r="BN25" s="8"/>
    </row>
    <row r="27" s="6" customFormat="true" ht="12.75" hidden="false" customHeight="false" outlineLevel="0" collapsed="false">
      <c r="A27" s="1"/>
      <c r="B27" s="2"/>
      <c r="C27" s="3"/>
      <c r="D27" s="4"/>
      <c r="G27" s="7"/>
      <c r="H27" s="105"/>
      <c r="BN27" s="8"/>
    </row>
    <row r="28" s="3" customFormat="true" ht="12.75" hidden="false" customHeight="false" outlineLevel="0" collapsed="false">
      <c r="A28" s="1"/>
      <c r="B28" s="2"/>
      <c r="D28" s="4"/>
      <c r="E28" s="6"/>
      <c r="F28" s="6"/>
      <c r="G28" s="7"/>
      <c r="H28" s="10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8"/>
    </row>
    <row r="29" s="3" customFormat="true" ht="12.75" hidden="false" customHeight="false" outlineLevel="0" collapsed="false">
      <c r="A29" s="1"/>
      <c r="B29" s="2"/>
      <c r="D29" s="4"/>
      <c r="E29" s="6"/>
      <c r="F29" s="6"/>
      <c r="G29" s="7"/>
      <c r="H29" s="10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8"/>
    </row>
    <row r="30" s="3" customFormat="true" ht="12.75" hidden="false" customHeight="false" outlineLevel="0" collapsed="false">
      <c r="A30" s="1"/>
      <c r="B30" s="2"/>
      <c r="D30" s="4"/>
      <c r="E30" s="6"/>
      <c r="F30" s="6"/>
      <c r="G30" s="7"/>
      <c r="H30" s="10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"/>
    </row>
    <row r="31" s="3" customFormat="true" ht="12.75" hidden="false" customHeight="false" outlineLevel="0" collapsed="false">
      <c r="A31" s="1"/>
      <c r="B31" s="2"/>
      <c r="D31" s="4"/>
      <c r="E31" s="6"/>
      <c r="F31" s="6"/>
      <c r="G31" s="7"/>
      <c r="H31" s="10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8"/>
    </row>
    <row r="32" s="3" customFormat="true" ht="12.75" hidden="false" customHeight="false" outlineLevel="0" collapsed="false">
      <c r="A32" s="1"/>
      <c r="B32" s="2"/>
      <c r="D32" s="4"/>
      <c r="E32" s="6"/>
      <c r="F32" s="6"/>
      <c r="G32" s="7"/>
      <c r="H32" s="105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"/>
    </row>
    <row r="33" s="3" customFormat="true" ht="12.75" hidden="false" customHeight="false" outlineLevel="0" collapsed="false">
      <c r="A33" s="1"/>
      <c r="B33" s="2"/>
      <c r="D33" s="4"/>
      <c r="E33" s="6"/>
      <c r="F33" s="6"/>
      <c r="G33" s="7"/>
      <c r="H33" s="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8"/>
    </row>
    <row r="34" s="3" customFormat="true" ht="12.75" hidden="false" customHeight="false" outlineLevel="0" collapsed="false">
      <c r="A34" s="1"/>
      <c r="B34" s="2"/>
      <c r="D34" s="4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8"/>
    </row>
    <row r="35" s="3" customFormat="true" ht="12.75" hidden="false" customHeight="false" outlineLevel="0" collapsed="false">
      <c r="A35" s="1"/>
      <c r="B35" s="2"/>
      <c r="D35" s="4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8"/>
    </row>
    <row r="36" s="3" customFormat="true" ht="12.75" hidden="false" customHeight="false" outlineLevel="0" collapsed="false">
      <c r="A36" s="1"/>
      <c r="B36" s="2"/>
      <c r="D36" s="4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8"/>
    </row>
    <row r="37" s="3" customFormat="true" ht="12.75" hidden="false" customHeight="false" outlineLevel="0" collapsed="false">
      <c r="A37" s="1"/>
      <c r="B37" s="2"/>
      <c r="D37" s="4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8"/>
    </row>
    <row r="38" s="3" customFormat="true" ht="12.75" hidden="false" customHeight="false" outlineLevel="0" collapsed="false">
      <c r="A38" s="1"/>
      <c r="B38" s="2"/>
      <c r="D38" s="4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8"/>
    </row>
    <row r="39" s="3" customFormat="true" ht="12.75" hidden="false" customHeight="false" outlineLevel="0" collapsed="false">
      <c r="A39" s="1"/>
      <c r="B39" s="2"/>
      <c r="D39" s="4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8"/>
    </row>
    <row r="40" s="3" customFormat="true" ht="12.75" hidden="false" customHeight="false" outlineLevel="0" collapsed="false">
      <c r="A40" s="1"/>
      <c r="B40" s="2"/>
      <c r="D40" s="4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8"/>
    </row>
    <row r="41" s="3" customFormat="true" ht="12.75" hidden="false" customHeight="false" outlineLevel="0" collapsed="false">
      <c r="A41" s="1"/>
      <c r="B41" s="2"/>
      <c r="D41" s="4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8"/>
    </row>
    <row r="42" s="3" customFormat="true" ht="12.75" hidden="false" customHeight="false" outlineLevel="0" collapsed="false">
      <c r="A42" s="1"/>
      <c r="B42" s="2"/>
      <c r="D42" s="4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8"/>
    </row>
    <row r="43" s="3" customFormat="true" ht="12.75" hidden="false" customHeight="false" outlineLevel="0" collapsed="false">
      <c r="A43" s="1"/>
      <c r="B43" s="2"/>
      <c r="D43" s="4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8"/>
    </row>
    <row r="44" s="3" customFormat="true" ht="12.75" hidden="false" customHeight="false" outlineLevel="0" collapsed="false">
      <c r="A44" s="1"/>
      <c r="B44" s="2"/>
      <c r="D44" s="4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8"/>
    </row>
    <row r="45" s="3" customFormat="true" ht="12.75" hidden="false" customHeight="false" outlineLevel="0" collapsed="false">
      <c r="A45" s="1"/>
      <c r="B45" s="2"/>
      <c r="D45" s="4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8"/>
    </row>
    <row r="46" s="3" customFormat="true" ht="12.75" hidden="false" customHeight="false" outlineLevel="0" collapsed="false">
      <c r="A46" s="1"/>
      <c r="B46" s="2"/>
      <c r="D46" s="4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8"/>
    </row>
    <row r="47" s="3" customFormat="true" ht="12.75" hidden="false" customHeight="false" outlineLevel="0" collapsed="false">
      <c r="A47" s="1"/>
      <c r="B47" s="2"/>
      <c r="D47" s="4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8"/>
    </row>
    <row r="48" s="3" customFormat="true" ht="12.75" hidden="false" customHeight="false" outlineLevel="0" collapsed="false">
      <c r="A48" s="1"/>
      <c r="B48" s="2"/>
      <c r="D48" s="4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8"/>
    </row>
    <row r="49" s="3" customFormat="true" ht="12.75" hidden="false" customHeight="false" outlineLevel="0" collapsed="false">
      <c r="A49" s="1"/>
      <c r="B49" s="2"/>
      <c r="D49" s="4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8"/>
    </row>
    <row r="50" s="3" customFormat="true" ht="12.75" hidden="false" customHeight="false" outlineLevel="0" collapsed="false">
      <c r="A50" s="1"/>
      <c r="B50" s="2"/>
      <c r="D50" s="4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8"/>
    </row>
    <row r="51" s="3" customFormat="true" ht="12.75" hidden="false" customHeight="false" outlineLevel="0" collapsed="false">
      <c r="A51" s="1"/>
      <c r="B51" s="2"/>
      <c r="D51" s="4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8"/>
    </row>
  </sheetData>
  <autoFilter ref="A1:I25">
    <filterColumn colId="4">
      <filters>
        <filter val="OK"/>
        <filter val="ouverture"/>
      </filters>
    </filterColumn>
  </autoFilter>
  <dataValidations count="3">
    <dataValidation allowBlank="true" errorStyle="stop" operator="lessThanOrEqual" showDropDown="false" showErrorMessage="true" showInputMessage="true" sqref="D1:D2 D5:D6 D17 D19:D25 D27:D707" type="none">
      <formula1>0</formula1>
      <formula2>0</formula2>
    </dataValidation>
    <dataValidation allowBlank="true" errorStyle="stop" operator="lessThanOrEqual" showDropDown="false" showErrorMessage="true" showInputMessage="true" sqref="G2:G10 G19:G25" type="textLength">
      <formula1>25</formula1>
      <formula2>0</formula2>
    </dataValidation>
    <dataValidation allowBlank="true" errorStyle="stop" operator="lessThanOrEqual" showDropDown="false" showErrorMessage="true" showInputMessage="true" sqref="G1 I1 D3:D4 D7:D10 G27:G707" type="textLength">
      <formula1>60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true"/>
  </sheetPr>
  <dimension ref="A1:BW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80" workbookViewId="0">
      <pane xSplit="0" ySplit="1" topLeftCell="A2" activePane="bottomLeft" state="frozen"/>
      <selection pane="topLeft" activeCell="A1" activeCellId="0" sqref="A1"/>
      <selection pane="bottomLeft" activeCell="M18" activeCellId="0" sqref="M18"/>
    </sheetView>
  </sheetViews>
  <sheetFormatPr defaultColWidth="10.859375" defaultRowHeight="12.7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2" width="19.29"/>
    <col collapsed="false" customWidth="true" hidden="false" outlineLevel="0" max="3" min="3" style="2" width="12.86"/>
    <col collapsed="false" customWidth="true" hidden="false" outlineLevel="0" max="4" min="4" style="4" width="66.14"/>
    <col collapsed="false" customWidth="false" hidden="false" outlineLevel="0" max="5" min="5" style="6" width="10.85"/>
    <col collapsed="false" customWidth="true" hidden="false" outlineLevel="0" max="6" min="6" style="5" width="21.71"/>
    <col collapsed="false" customWidth="true" hidden="false" outlineLevel="0" max="7" min="7" style="7" width="20.57"/>
    <col collapsed="false" customWidth="true" hidden="false" outlineLevel="0" max="8" min="8" style="6" width="29.29"/>
    <col collapsed="false" customWidth="true" hidden="false" outlineLevel="0" max="9" min="9" style="6" width="14.57"/>
    <col collapsed="false" customWidth="false" hidden="false" outlineLevel="0" max="74" min="10" style="6" width="10.85"/>
    <col collapsed="false" customWidth="false" hidden="false" outlineLevel="0" max="16384" min="75" style="8" width="10.85"/>
  </cols>
  <sheetData>
    <row r="1" customFormat="false" ht="24.75" hidden="false" customHeight="true" outlineLevel="0" collapsed="false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customFormat="false" ht="24.75" hidden="false" customHeight="true" outlineLevel="0" collapsed="false">
      <c r="A2" s="33" t="s">
        <v>9</v>
      </c>
      <c r="B2" s="33" t="s">
        <v>320</v>
      </c>
      <c r="C2" s="11" t="n">
        <v>6</v>
      </c>
      <c r="D2" s="34" t="s">
        <v>362</v>
      </c>
      <c r="E2" s="13" t="s">
        <v>12</v>
      </c>
      <c r="F2" s="13" t="s">
        <v>322</v>
      </c>
      <c r="G2" s="13" t="s">
        <v>363</v>
      </c>
      <c r="H2" s="13"/>
      <c r="I2" s="13" t="n">
        <v>200</v>
      </c>
    </row>
    <row r="3" customFormat="false" ht="24.75" hidden="true" customHeight="true" outlineLevel="0" collapsed="false">
      <c r="A3" s="127" t="s">
        <v>9</v>
      </c>
      <c r="B3" s="127" t="s">
        <v>101</v>
      </c>
      <c r="C3" s="17" t="n">
        <v>6</v>
      </c>
      <c r="D3" s="160" t="s">
        <v>364</v>
      </c>
      <c r="E3" s="19" t="s">
        <v>17</v>
      </c>
      <c r="F3" s="19"/>
      <c r="G3" s="21" t="s">
        <v>365</v>
      </c>
      <c r="H3" s="36"/>
      <c r="I3" s="36"/>
    </row>
    <row r="4" s="152" customFormat="true" ht="24.75" hidden="false" customHeight="true" outlineLevel="0" collapsed="false">
      <c r="A4" s="189" t="s">
        <v>9</v>
      </c>
      <c r="B4" s="189" t="s">
        <v>10</v>
      </c>
      <c r="C4" s="189" t="n">
        <v>6</v>
      </c>
      <c r="D4" s="190" t="s">
        <v>316</v>
      </c>
      <c r="E4" s="96" t="s">
        <v>12</v>
      </c>
      <c r="F4" s="96" t="s">
        <v>366</v>
      </c>
      <c r="G4" s="96" t="s">
        <v>367</v>
      </c>
      <c r="H4" s="96"/>
      <c r="I4" s="96" t="n">
        <v>200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customFormat="false" ht="24.75" hidden="true" customHeight="true" outlineLevel="0" collapsed="false">
      <c r="A5" s="127" t="s">
        <v>9</v>
      </c>
      <c r="B5" s="127" t="s">
        <v>19</v>
      </c>
      <c r="C5" s="17" t="n">
        <v>6</v>
      </c>
      <c r="D5" s="160" t="s">
        <v>368</v>
      </c>
      <c r="E5" s="19" t="s">
        <v>17</v>
      </c>
      <c r="F5" s="19"/>
      <c r="G5" s="21" t="s">
        <v>369</v>
      </c>
      <c r="H5" s="36"/>
      <c r="I5" s="36" t="n">
        <v>200</v>
      </c>
    </row>
    <row r="6" customFormat="false" ht="24.75" hidden="true" customHeight="true" outlineLevel="0" collapsed="false">
      <c r="A6" s="127" t="s">
        <v>27</v>
      </c>
      <c r="B6" s="127" t="s">
        <v>215</v>
      </c>
      <c r="C6" s="17" t="n">
        <v>6</v>
      </c>
      <c r="D6" s="160" t="s">
        <v>370</v>
      </c>
      <c r="E6" s="19" t="s">
        <v>17</v>
      </c>
      <c r="F6" s="19"/>
      <c r="G6" s="21" t="s">
        <v>371</v>
      </c>
      <c r="H6" s="20"/>
      <c r="I6" s="19"/>
    </row>
    <row r="7" customFormat="false" ht="24.75" hidden="true" customHeight="true" outlineLevel="0" collapsed="false">
      <c r="A7" s="127" t="s">
        <v>27</v>
      </c>
      <c r="B7" s="127" t="s">
        <v>63</v>
      </c>
      <c r="C7" s="17" t="n">
        <v>6</v>
      </c>
      <c r="D7" s="160" t="s">
        <v>64</v>
      </c>
      <c r="E7" s="19" t="s">
        <v>17</v>
      </c>
      <c r="F7" s="19"/>
      <c r="G7" s="21" t="s">
        <v>372</v>
      </c>
      <c r="H7" s="36"/>
      <c r="I7" s="36" t="n">
        <v>200</v>
      </c>
    </row>
    <row r="8" customFormat="false" ht="24.75" hidden="true" customHeight="true" outlineLevel="0" collapsed="false">
      <c r="A8" s="127" t="s">
        <v>27</v>
      </c>
      <c r="B8" s="127" t="s">
        <v>63</v>
      </c>
      <c r="C8" s="17" t="n">
        <v>6</v>
      </c>
      <c r="D8" s="160" t="s">
        <v>373</v>
      </c>
      <c r="E8" s="19" t="s">
        <v>17</v>
      </c>
      <c r="F8" s="19"/>
      <c r="G8" s="21" t="s">
        <v>374</v>
      </c>
      <c r="H8" s="20"/>
      <c r="I8" s="19"/>
    </row>
    <row r="9" customFormat="false" ht="24.75" hidden="false" customHeight="true" outlineLevel="0" collapsed="false">
      <c r="A9" s="189" t="s">
        <v>27</v>
      </c>
      <c r="B9" s="189" t="s">
        <v>32</v>
      </c>
      <c r="C9" s="189" t="n">
        <v>6</v>
      </c>
      <c r="D9" s="190" t="s">
        <v>375</v>
      </c>
      <c r="E9" s="96" t="s">
        <v>12</v>
      </c>
      <c r="F9" s="96" t="s">
        <v>366</v>
      </c>
      <c r="G9" s="191" t="s">
        <v>376</v>
      </c>
      <c r="H9" s="192"/>
      <c r="I9" s="192" t="n">
        <v>200</v>
      </c>
    </row>
    <row r="10" customFormat="false" ht="24.75" hidden="false" customHeight="true" outlineLevel="0" collapsed="false">
      <c r="A10" s="33" t="s">
        <v>27</v>
      </c>
      <c r="B10" s="33" t="s">
        <v>63</v>
      </c>
      <c r="C10" s="11" t="n">
        <v>6</v>
      </c>
      <c r="D10" s="34" t="s">
        <v>329</v>
      </c>
      <c r="E10" s="13" t="s">
        <v>12</v>
      </c>
      <c r="F10" s="43" t="s">
        <v>322</v>
      </c>
      <c r="G10" s="13" t="s">
        <v>377</v>
      </c>
      <c r="H10" s="13"/>
      <c r="I10" s="13" t="n">
        <v>200</v>
      </c>
    </row>
    <row r="11" customFormat="false" ht="24.75" hidden="false" customHeight="true" outlineLevel="0" collapsed="false">
      <c r="A11" s="33" t="s">
        <v>27</v>
      </c>
      <c r="B11" s="33" t="s">
        <v>263</v>
      </c>
      <c r="C11" s="11" t="n">
        <v>6</v>
      </c>
      <c r="D11" s="34" t="s">
        <v>378</v>
      </c>
      <c r="E11" s="13" t="s">
        <v>12</v>
      </c>
      <c r="F11" s="13" t="s">
        <v>322</v>
      </c>
      <c r="G11" s="13" t="s">
        <v>379</v>
      </c>
      <c r="H11" s="13"/>
      <c r="I11" s="13" t="n">
        <v>200</v>
      </c>
    </row>
    <row r="12" customFormat="false" ht="24.75" hidden="false" customHeight="true" outlineLevel="0" collapsed="false">
      <c r="A12" s="33" t="s">
        <v>35</v>
      </c>
      <c r="B12" s="33" t="s">
        <v>36</v>
      </c>
      <c r="C12" s="11" t="n">
        <v>6</v>
      </c>
      <c r="D12" s="42" t="s">
        <v>380</v>
      </c>
      <c r="E12" s="13" t="s">
        <v>12</v>
      </c>
      <c r="F12" s="13" t="s">
        <v>322</v>
      </c>
      <c r="G12" s="43" t="s">
        <v>381</v>
      </c>
      <c r="H12" s="13"/>
      <c r="I12" s="13" t="n">
        <v>200</v>
      </c>
    </row>
    <row r="13" customFormat="false" ht="24.75" hidden="false" customHeight="true" outlineLevel="0" collapsed="false">
      <c r="A13" s="94" t="s">
        <v>35</v>
      </c>
      <c r="B13" s="94" t="s">
        <v>36</v>
      </c>
      <c r="C13" s="94" t="n">
        <v>6</v>
      </c>
      <c r="D13" s="193" t="s">
        <v>336</v>
      </c>
      <c r="E13" s="96" t="s">
        <v>12</v>
      </c>
      <c r="F13" s="96" t="s">
        <v>366</v>
      </c>
      <c r="G13" s="194" t="s">
        <v>382</v>
      </c>
      <c r="H13" s="194"/>
      <c r="I13" s="194" t="n">
        <v>150</v>
      </c>
    </row>
    <row r="14" customFormat="false" ht="24.75" hidden="false" customHeight="true" outlineLevel="0" collapsed="false">
      <c r="A14" s="94" t="s">
        <v>35</v>
      </c>
      <c r="B14" s="94" t="s">
        <v>36</v>
      </c>
      <c r="C14" s="94" t="n">
        <v>6</v>
      </c>
      <c r="D14" s="193" t="s">
        <v>383</v>
      </c>
      <c r="E14" s="96" t="s">
        <v>12</v>
      </c>
      <c r="F14" s="96" t="s">
        <v>366</v>
      </c>
      <c r="G14" s="194" t="s">
        <v>384</v>
      </c>
      <c r="H14" s="194"/>
      <c r="I14" s="194" t="n">
        <v>200</v>
      </c>
    </row>
    <row r="15" customFormat="false" ht="24.75" hidden="false" customHeight="true" outlineLevel="0" collapsed="false">
      <c r="A15" s="189" t="s">
        <v>35</v>
      </c>
      <c r="B15" s="189" t="s">
        <v>36</v>
      </c>
      <c r="C15" s="189" t="n">
        <v>6</v>
      </c>
      <c r="D15" s="193" t="s">
        <v>385</v>
      </c>
      <c r="E15" s="96" t="s">
        <v>12</v>
      </c>
      <c r="F15" s="96" t="s">
        <v>366</v>
      </c>
      <c r="G15" s="195" t="s">
        <v>386</v>
      </c>
      <c r="H15" s="195"/>
      <c r="I15" s="195" t="n">
        <v>200</v>
      </c>
    </row>
    <row r="16" customFormat="false" ht="24.75" hidden="false" customHeight="true" outlineLevel="0" collapsed="false">
      <c r="A16" s="94" t="s">
        <v>35</v>
      </c>
      <c r="B16" s="94" t="s">
        <v>36</v>
      </c>
      <c r="C16" s="94" t="n">
        <v>6</v>
      </c>
      <c r="D16" s="193" t="s">
        <v>341</v>
      </c>
      <c r="E16" s="96" t="s">
        <v>12</v>
      </c>
      <c r="F16" s="96" t="s">
        <v>366</v>
      </c>
      <c r="G16" s="194" t="s">
        <v>387</v>
      </c>
      <c r="H16" s="194"/>
      <c r="I16" s="194" t="n">
        <v>200</v>
      </c>
    </row>
    <row r="17" customFormat="false" ht="24.75" hidden="false" customHeight="true" outlineLevel="0" collapsed="false">
      <c r="A17" s="94" t="s">
        <v>35</v>
      </c>
      <c r="B17" s="94" t="s">
        <v>36</v>
      </c>
      <c r="C17" s="94" t="n">
        <v>6</v>
      </c>
      <c r="D17" s="193" t="s">
        <v>388</v>
      </c>
      <c r="E17" s="96" t="s">
        <v>227</v>
      </c>
      <c r="F17" s="96" t="s">
        <v>389</v>
      </c>
      <c r="G17" s="194" t="s">
        <v>390</v>
      </c>
      <c r="H17" s="194" t="s">
        <v>391</v>
      </c>
      <c r="I17" s="194" t="n">
        <v>40</v>
      </c>
    </row>
    <row r="18" s="6" customFormat="true" ht="24.75" hidden="false" customHeight="true" outlineLevel="0" collapsed="false">
      <c r="A18" s="189" t="s">
        <v>35</v>
      </c>
      <c r="B18" s="189" t="s">
        <v>42</v>
      </c>
      <c r="C18" s="189" t="n">
        <v>6</v>
      </c>
      <c r="D18" s="193" t="s">
        <v>392</v>
      </c>
      <c r="E18" s="96" t="s">
        <v>12</v>
      </c>
      <c r="F18" s="96" t="s">
        <v>366</v>
      </c>
      <c r="G18" s="195" t="s">
        <v>393</v>
      </c>
      <c r="H18" s="195"/>
      <c r="I18" s="195" t="n">
        <v>200</v>
      </c>
      <c r="BW18" s="8"/>
    </row>
    <row r="19" s="6" customFormat="true" ht="24.75" hidden="true" customHeight="true" outlineLevel="0" collapsed="false">
      <c r="A19" s="196" t="s">
        <v>23</v>
      </c>
      <c r="B19" s="196" t="s">
        <v>24</v>
      </c>
      <c r="C19" s="70" t="n">
        <v>6</v>
      </c>
      <c r="D19" s="160" t="s">
        <v>234</v>
      </c>
      <c r="E19" s="19" t="s">
        <v>17</v>
      </c>
      <c r="F19" s="19"/>
      <c r="G19" s="21" t="s">
        <v>394</v>
      </c>
      <c r="H19" s="20"/>
      <c r="I19" s="19"/>
      <c r="BW19" s="8"/>
    </row>
    <row r="20" s="6" customFormat="true" ht="24.75" hidden="false" customHeight="true" outlineLevel="0" collapsed="false">
      <c r="A20" s="197" t="s">
        <v>23</v>
      </c>
      <c r="B20" s="197" t="s">
        <v>187</v>
      </c>
      <c r="C20" s="197" t="n">
        <v>6</v>
      </c>
      <c r="D20" s="34" t="s">
        <v>395</v>
      </c>
      <c r="E20" s="13" t="s">
        <v>12</v>
      </c>
      <c r="F20" s="13" t="s">
        <v>322</v>
      </c>
      <c r="G20" s="13" t="s">
        <v>396</v>
      </c>
      <c r="H20" s="13"/>
      <c r="I20" s="13" t="n">
        <v>200</v>
      </c>
      <c r="BW20" s="8"/>
    </row>
    <row r="21" s="6" customFormat="true" ht="24.75" hidden="true" customHeight="true" outlineLevel="0" collapsed="false">
      <c r="A21" s="196" t="s">
        <v>23</v>
      </c>
      <c r="B21" s="196" t="s">
        <v>187</v>
      </c>
      <c r="C21" s="70" t="n">
        <v>6</v>
      </c>
      <c r="D21" s="160" t="s">
        <v>397</v>
      </c>
      <c r="E21" s="19" t="s">
        <v>17</v>
      </c>
      <c r="F21" s="19"/>
      <c r="G21" s="21" t="s">
        <v>398</v>
      </c>
      <c r="H21" s="20"/>
      <c r="I21" s="19"/>
      <c r="BW21" s="8"/>
    </row>
    <row r="22" s="6" customFormat="true" ht="24.75" hidden="false" customHeight="true" outlineLevel="0" collapsed="false">
      <c r="A22" s="189" t="s">
        <v>23</v>
      </c>
      <c r="B22" s="189" t="s">
        <v>54</v>
      </c>
      <c r="C22" s="189" t="n">
        <v>6</v>
      </c>
      <c r="D22" s="190" t="s">
        <v>399</v>
      </c>
      <c r="E22" s="96" t="s">
        <v>12</v>
      </c>
      <c r="F22" s="96" t="s">
        <v>366</v>
      </c>
      <c r="G22" s="191" t="s">
        <v>400</v>
      </c>
      <c r="H22" s="192"/>
      <c r="I22" s="192" t="n">
        <v>200</v>
      </c>
      <c r="BW22" s="8"/>
    </row>
    <row r="23" s="6" customFormat="true" ht="24.75" hidden="false" customHeight="true" outlineLevel="0" collapsed="false">
      <c r="A23" s="189" t="s">
        <v>23</v>
      </c>
      <c r="B23" s="189" t="s">
        <v>54</v>
      </c>
      <c r="C23" s="189" t="n">
        <v>6</v>
      </c>
      <c r="D23" s="190" t="s">
        <v>401</v>
      </c>
      <c r="E23" s="96" t="s">
        <v>12</v>
      </c>
      <c r="F23" s="96" t="s">
        <v>366</v>
      </c>
      <c r="G23" s="191" t="s">
        <v>402</v>
      </c>
      <c r="H23" s="192"/>
      <c r="I23" s="192" t="n">
        <v>200</v>
      </c>
      <c r="BW23" s="8"/>
    </row>
    <row r="24" s="6" customFormat="true" ht="24.75" hidden="false" customHeight="true" outlineLevel="0" collapsed="false">
      <c r="A24" s="197" t="s">
        <v>23</v>
      </c>
      <c r="B24" s="197" t="s">
        <v>54</v>
      </c>
      <c r="C24" s="197" t="n">
        <v>6</v>
      </c>
      <c r="D24" s="34" t="s">
        <v>70</v>
      </c>
      <c r="E24" s="13" t="s">
        <v>12</v>
      </c>
      <c r="F24" s="13" t="s">
        <v>322</v>
      </c>
      <c r="G24" s="13" t="s">
        <v>403</v>
      </c>
      <c r="H24" s="13"/>
      <c r="I24" s="13" t="n">
        <v>200</v>
      </c>
      <c r="BW24" s="8"/>
    </row>
    <row r="25" s="6" customFormat="true" ht="24.75" hidden="false" customHeight="true" outlineLevel="0" collapsed="false">
      <c r="A25" s="189" t="s">
        <v>23</v>
      </c>
      <c r="B25" s="189" t="s">
        <v>54</v>
      </c>
      <c r="C25" s="189" t="n">
        <v>6</v>
      </c>
      <c r="D25" s="190" t="s">
        <v>404</v>
      </c>
      <c r="E25" s="191" t="s">
        <v>12</v>
      </c>
      <c r="F25" s="191" t="s">
        <v>366</v>
      </c>
      <c r="G25" s="191" t="s">
        <v>405</v>
      </c>
      <c r="H25" s="192"/>
      <c r="I25" s="192" t="n">
        <v>200</v>
      </c>
      <c r="BW25" s="8"/>
    </row>
    <row r="26" s="6" customFormat="true" ht="12.75" hidden="false" customHeight="false" outlineLevel="0" collapsed="false">
      <c r="A26" s="1"/>
      <c r="B26" s="2"/>
      <c r="C26" s="2"/>
      <c r="D26" s="4"/>
      <c r="F26" s="5"/>
      <c r="G26" s="7"/>
      <c r="H26" s="105"/>
      <c r="BW26" s="8"/>
    </row>
    <row r="27" s="3" customFormat="true" ht="12.75" hidden="false" customHeight="false" outlineLevel="0" collapsed="false">
      <c r="A27" s="1"/>
      <c r="B27" s="2"/>
      <c r="C27" s="2"/>
      <c r="D27" s="4"/>
      <c r="E27" s="6"/>
      <c r="F27" s="5"/>
      <c r="G27" s="7"/>
      <c r="H27" s="10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8"/>
    </row>
    <row r="28" s="3" customFormat="true" ht="12.75" hidden="false" customHeight="false" outlineLevel="0" collapsed="false">
      <c r="A28" s="1"/>
      <c r="B28" s="2"/>
      <c r="C28" s="2"/>
      <c r="D28" s="4"/>
      <c r="E28" s="6"/>
      <c r="F28" s="5"/>
      <c r="G28" s="7"/>
      <c r="H28" s="10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8"/>
    </row>
    <row r="29" s="3" customFormat="true" ht="12.75" hidden="false" customHeight="false" outlineLevel="0" collapsed="false">
      <c r="A29" s="1"/>
      <c r="B29" s="2"/>
      <c r="C29" s="2"/>
      <c r="D29" s="4"/>
      <c r="E29" s="6"/>
      <c r="F29" s="5"/>
      <c r="G29" s="7"/>
      <c r="H29" s="10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8"/>
    </row>
    <row r="30" s="3" customFormat="true" ht="12.75" hidden="false" customHeight="false" outlineLevel="0" collapsed="false">
      <c r="A30" s="1"/>
      <c r="B30" s="2"/>
      <c r="C30" s="2"/>
      <c r="D30" s="4"/>
      <c r="E30" s="6"/>
      <c r="F30" s="5"/>
      <c r="G30" s="7"/>
      <c r="H30" s="10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8"/>
    </row>
    <row r="31" s="3" customFormat="true" ht="12.75" hidden="false" customHeight="false" outlineLevel="0" collapsed="false">
      <c r="A31" s="1"/>
      <c r="B31" s="2"/>
      <c r="C31" s="2"/>
      <c r="D31" s="4"/>
      <c r="E31" s="6"/>
      <c r="F31" s="5"/>
      <c r="G31" s="7"/>
      <c r="H31" s="10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8"/>
    </row>
    <row r="32" s="3" customFormat="true" ht="12.75" hidden="false" customHeight="false" outlineLevel="0" collapsed="false">
      <c r="A32" s="1"/>
      <c r="B32" s="2"/>
      <c r="C32" s="2"/>
      <c r="D32" s="4"/>
      <c r="E32" s="6"/>
      <c r="F32" s="5"/>
      <c r="G32" s="7"/>
      <c r="H32" s="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8"/>
    </row>
    <row r="33" s="3" customFormat="true" ht="12.75" hidden="false" customHeight="false" outlineLevel="0" collapsed="false">
      <c r="A33" s="1"/>
      <c r="B33" s="2"/>
      <c r="C33" s="2"/>
      <c r="D33" s="4"/>
      <c r="E33" s="6"/>
      <c r="F33" s="5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8"/>
    </row>
    <row r="34" s="3" customFormat="true" ht="12.75" hidden="false" customHeight="false" outlineLevel="0" collapsed="false">
      <c r="A34" s="1"/>
      <c r="B34" s="2"/>
      <c r="C34" s="2"/>
      <c r="D34" s="4"/>
      <c r="E34" s="6"/>
      <c r="F34" s="5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8"/>
    </row>
    <row r="35" s="3" customFormat="true" ht="12.75" hidden="false" customHeight="false" outlineLevel="0" collapsed="false">
      <c r="A35" s="1"/>
      <c r="B35" s="2"/>
      <c r="C35" s="2"/>
      <c r="D35" s="4"/>
      <c r="E35" s="6"/>
      <c r="F35" s="5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8"/>
    </row>
    <row r="36" s="3" customFormat="true" ht="12.75" hidden="false" customHeight="false" outlineLevel="0" collapsed="false">
      <c r="A36" s="1"/>
      <c r="B36" s="2"/>
      <c r="C36" s="2"/>
      <c r="D36" s="4"/>
      <c r="E36" s="6"/>
      <c r="F36" s="5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8"/>
    </row>
    <row r="37" s="3" customFormat="true" ht="12.75" hidden="false" customHeight="false" outlineLevel="0" collapsed="false">
      <c r="A37" s="1"/>
      <c r="B37" s="2"/>
      <c r="C37" s="2"/>
      <c r="D37" s="4"/>
      <c r="E37" s="6"/>
      <c r="F37" s="5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8"/>
    </row>
    <row r="38" s="3" customFormat="true" ht="12.75" hidden="false" customHeight="false" outlineLevel="0" collapsed="false">
      <c r="A38" s="1"/>
      <c r="B38" s="2"/>
      <c r="C38" s="2"/>
      <c r="D38" s="4"/>
      <c r="E38" s="6"/>
      <c r="F38" s="5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8"/>
    </row>
    <row r="39" s="3" customFormat="true" ht="12.75" hidden="false" customHeight="false" outlineLevel="0" collapsed="false">
      <c r="A39" s="1"/>
      <c r="B39" s="2"/>
      <c r="C39" s="2"/>
      <c r="D39" s="4"/>
      <c r="E39" s="6"/>
      <c r="F39" s="5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8"/>
    </row>
    <row r="40" s="3" customFormat="true" ht="12.75" hidden="false" customHeight="false" outlineLevel="0" collapsed="false">
      <c r="A40" s="1"/>
      <c r="B40" s="2"/>
      <c r="C40" s="2"/>
      <c r="D40" s="4"/>
      <c r="E40" s="6"/>
      <c r="F40" s="5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8"/>
    </row>
    <row r="41" s="3" customFormat="true" ht="12.75" hidden="false" customHeight="false" outlineLevel="0" collapsed="false">
      <c r="A41" s="1"/>
      <c r="B41" s="2"/>
      <c r="C41" s="2"/>
      <c r="D41" s="4"/>
      <c r="E41" s="6"/>
      <c r="F41" s="5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8"/>
    </row>
    <row r="42" s="3" customFormat="true" ht="12.75" hidden="false" customHeight="false" outlineLevel="0" collapsed="false">
      <c r="A42" s="1"/>
      <c r="B42" s="2"/>
      <c r="C42" s="2"/>
      <c r="D42" s="4"/>
      <c r="E42" s="6"/>
      <c r="F42" s="5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8"/>
    </row>
    <row r="43" s="3" customFormat="true" ht="12.75" hidden="false" customHeight="false" outlineLevel="0" collapsed="false">
      <c r="A43" s="1"/>
      <c r="B43" s="2"/>
      <c r="C43" s="2"/>
      <c r="D43" s="4"/>
      <c r="E43" s="6"/>
      <c r="F43" s="5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8"/>
    </row>
    <row r="44" s="3" customFormat="true" ht="12.75" hidden="false" customHeight="false" outlineLevel="0" collapsed="false">
      <c r="A44" s="1"/>
      <c r="B44" s="2"/>
      <c r="C44" s="2"/>
      <c r="D44" s="4"/>
      <c r="E44" s="6"/>
      <c r="F44" s="5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8"/>
    </row>
    <row r="45" s="3" customFormat="true" ht="12.75" hidden="false" customHeight="false" outlineLevel="0" collapsed="false">
      <c r="A45" s="1"/>
      <c r="B45" s="2"/>
      <c r="C45" s="2"/>
      <c r="D45" s="4"/>
      <c r="E45" s="6"/>
      <c r="F45" s="5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8"/>
    </row>
    <row r="46" s="3" customFormat="true" ht="12.75" hidden="false" customHeight="false" outlineLevel="0" collapsed="false">
      <c r="A46" s="1"/>
      <c r="B46" s="2"/>
      <c r="C46" s="2"/>
      <c r="D46" s="4"/>
      <c r="E46" s="6"/>
      <c r="F46" s="5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8"/>
    </row>
    <row r="47" s="3" customFormat="true" ht="12.75" hidden="false" customHeight="false" outlineLevel="0" collapsed="false">
      <c r="A47" s="1"/>
      <c r="B47" s="2"/>
      <c r="C47" s="2"/>
      <c r="D47" s="4"/>
      <c r="E47" s="6"/>
      <c r="F47" s="5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8"/>
    </row>
    <row r="48" s="3" customFormat="true" ht="12.75" hidden="false" customHeight="false" outlineLevel="0" collapsed="false">
      <c r="A48" s="1"/>
      <c r="B48" s="2"/>
      <c r="C48" s="2"/>
      <c r="D48" s="4"/>
      <c r="E48" s="6"/>
      <c r="F48" s="5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8"/>
    </row>
    <row r="49" s="3" customFormat="true" ht="12.75" hidden="false" customHeight="false" outlineLevel="0" collapsed="false">
      <c r="A49" s="1"/>
      <c r="B49" s="2"/>
      <c r="C49" s="2"/>
      <c r="D49" s="4"/>
      <c r="E49" s="6"/>
      <c r="F49" s="5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8"/>
    </row>
    <row r="50" s="3" customFormat="true" ht="12.75" hidden="false" customHeight="false" outlineLevel="0" collapsed="false">
      <c r="A50" s="1"/>
      <c r="B50" s="2"/>
      <c r="C50" s="2"/>
      <c r="D50" s="4"/>
      <c r="E50" s="6"/>
      <c r="F50" s="5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8"/>
    </row>
  </sheetData>
  <autoFilter ref="A1:I25">
    <filterColumn colId="4">
      <filters>
        <filter val="OK"/>
        <filter val="ouverture"/>
      </filters>
    </filterColumn>
  </autoFilter>
  <dataValidations count="3">
    <dataValidation allowBlank="true" errorStyle="stop" operator="lessThanOrEqual" showDropDown="false" showErrorMessage="true" showInputMessage="true" sqref="D1 D4 D17 D19:D20 D22:D706" type="none">
      <formula1>0</formula1>
      <formula2>0</formula2>
    </dataValidation>
    <dataValidation allowBlank="true" errorStyle="stop" operator="lessThanOrEqual" showDropDown="false" showErrorMessage="true" showInputMessage="true" sqref="G2:G11 G19:G25" type="textLength">
      <formula1>25</formula1>
      <formula2>0</formula2>
    </dataValidation>
    <dataValidation allowBlank="true" errorStyle="stop" operator="lessThanOrEqual" showDropDown="false" showErrorMessage="true" showInputMessage="true" sqref="G1 I1 D2:D3 D5:D11 D21 G26:G706" type="textLength">
      <formula1>60</formula1>
      <formula2>0</formula2>
    </dataValidation>
  </dataValidations>
  <printOptions headings="false" gridLines="false" gridLinesSet="true" horizontalCentered="true" verticalCentered="true"/>
  <pageMargins left="0.354166666666667" right="0.196527777777778" top="0.315277777777778" bottom="0.275694444444444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LibreOffice/24.2.6.2$Windows_X86_64 LibreOffice_project/ef66aa7e36a1bb8e65bfbc63aba53045a14d0871</Application>
  <AppVersion>15.0000</AppVersion>
  <Company>Université RENNES 2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2022-09-01T15:20:24Z</dcterms:created>
  <dc:creator>lesoudeer_p</dc:creator>
  <dc:description/>
  <dc:language>fr-FR</dc:language>
  <cp:lastModifiedBy>sinegre_jf</cp:lastModifiedBy>
  <cp:lastPrinted>2023-07-17T07:07:02Z</cp:lastPrinted>
  <dcterms:modified xsi:type="dcterms:W3CDTF">2024-10-29T07:58:29Z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