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Offre de formation\TRANSVERSAUX\Transversaux 2025-2026\UEO Thématiques\"/>
    </mc:Choice>
  </mc:AlternateContent>
  <xr:revisionPtr revIDLastSave="0" documentId="8_{A9F837B7-DC52-4824-868B-B4B8EFE044DB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emestre 1" sheetId="6" r:id="rId1"/>
    <sheet name="Semestre 2" sheetId="5" r:id="rId2"/>
    <sheet name="Semestre 3" sheetId="7" r:id="rId3"/>
    <sheet name="Semestre 4" sheetId="9" r:id="rId4"/>
    <sheet name="Semestre 5" sheetId="8" r:id="rId5"/>
    <sheet name="Semestre 6" sheetId="1" r:id="rId6"/>
  </sheets>
  <externalReferences>
    <externalReference r:id="rId7"/>
    <externalReference r:id="rId8"/>
  </externalReferences>
  <definedNames>
    <definedName name="_xlnm._FilterDatabase" localSheetId="0" hidden="1">'Semestre 1'!$A$1:$I$28</definedName>
    <definedName name="_xlnm._FilterDatabase" localSheetId="1" hidden="1">'Semestre 2'!$A$1:$AY$31</definedName>
    <definedName name="_xlnm._FilterDatabase" localSheetId="2" hidden="1">'Semestre 3'!$A$1:$AW$25</definedName>
    <definedName name="_xlnm._FilterDatabase" localSheetId="3" hidden="1">'Semestre 4'!$A$1:$I$29</definedName>
    <definedName name="_xlnm._FilterDatabase" localSheetId="4" hidden="1">'Semestre 5'!$A$1:$I$25</definedName>
    <definedName name="_xlnm._FilterDatabase" localSheetId="5" hidden="1">'Semestre 6'!$A$1:$I$25</definedName>
    <definedName name="EAD">[1]Ressources!$C$4:$C$7</definedName>
    <definedName name="Mesures_transitoires">[2]Feuil1!$M$4:$M$5</definedName>
    <definedName name="Type">[1]Ressources!$A$4:$A$9</definedName>
    <definedName name="_xlnm.Print_Area" localSheetId="1">'Semestre 2'!$A$1:$AX$31</definedName>
    <definedName name="_xlnm.Print_Area" localSheetId="5">'Semestre 6'!$A$1:$H$25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7" l="1"/>
  <c r="AD4" i="7"/>
  <c r="AA4" i="7"/>
  <c r="AE3" i="7"/>
  <c r="AD3" i="7"/>
  <c r="AA3" i="7"/>
  <c r="AE2" i="7"/>
  <c r="AD2" i="7"/>
  <c r="AA2" i="7"/>
  <c r="AE7" i="5" l="1"/>
  <c r="AD7" i="5"/>
  <c r="AA7" i="5"/>
  <c r="AE6" i="5"/>
  <c r="AD6" i="5"/>
  <c r="AA6" i="5"/>
  <c r="AE4" i="5"/>
  <c r="AD4" i="5"/>
  <c r="AA4" i="5"/>
  <c r="AE3" i="5"/>
  <c r="AD3" i="5"/>
  <c r="AA3" i="5"/>
  <c r="AE2" i="5"/>
  <c r="AD2" i="5"/>
  <c r="AA2" i="5"/>
</calcChain>
</file>

<file path=xl/sharedStrings.xml><?xml version="1.0" encoding="utf-8"?>
<sst xmlns="http://schemas.openxmlformats.org/spreadsheetml/2006/main" count="1191" uniqueCount="407">
  <si>
    <t>UFR</t>
  </si>
  <si>
    <t>Département</t>
  </si>
  <si>
    <t>Semestre</t>
  </si>
  <si>
    <t xml:space="preserve">Titre de l'UEO thématique </t>
  </si>
  <si>
    <t>Code enseignement</t>
  </si>
  <si>
    <t>Enseignant responsable</t>
  </si>
  <si>
    <t>Département porteur</t>
  </si>
  <si>
    <t>Départements associés</t>
  </si>
  <si>
    <t>Nb heures CM</t>
  </si>
  <si>
    <t>Proposé à l'EAD (oui/non)</t>
  </si>
  <si>
    <t>Remarques</t>
  </si>
  <si>
    <t>Type</t>
  </si>
  <si>
    <t>Nature de l'Examen terminal</t>
  </si>
  <si>
    <t>Volume horaire de référence</t>
  </si>
  <si>
    <t>Volume horaire estimé pour la découverte du cours en autonomie</t>
  </si>
  <si>
    <t>Volume horaire dédié à l'accompagnement</t>
  </si>
  <si>
    <t>Total</t>
  </si>
  <si>
    <t>ALC</t>
  </si>
  <si>
    <t>Arts du spectacle</t>
  </si>
  <si>
    <t>01STH11</t>
  </si>
  <si>
    <t>P. Morrissey</t>
  </si>
  <si>
    <t>Lettres/ Arts plastiques</t>
  </si>
  <si>
    <t>Lundi 18h15-20h15</t>
  </si>
  <si>
    <t>non</t>
  </si>
  <si>
    <t xml:space="preserve">Approches du spectacle vivant </t>
  </si>
  <si>
    <t>01RTH11</t>
  </si>
  <si>
    <t>L. Naudeix</t>
  </si>
  <si>
    <t>Pas ouverte en 2022</t>
  </si>
  <si>
    <t>Lettres</t>
  </si>
  <si>
    <t xml:space="preserve">Introduction à la philosophie : méthodes, doctrines, enjeux </t>
  </si>
  <si>
    <t>S. Van der Meeren</t>
  </si>
  <si>
    <t>01RTH21</t>
  </si>
  <si>
    <t>Arts plastiques</t>
  </si>
  <si>
    <t xml:space="preserve">La culture scientifique des SHS </t>
  </si>
  <si>
    <t>L. Brogowski</t>
  </si>
  <si>
    <t>Langues</t>
  </si>
  <si>
    <t>Allemand</t>
  </si>
  <si>
    <t>Capitales culturelles européennes 1 : l'espace ibérique</t>
  </si>
  <si>
    <t>02CTH11</t>
  </si>
  <si>
    <t>I. Ruiz</t>
  </si>
  <si>
    <t>Anglais/ Espagnol/ Italien/ Portugais/ Russe</t>
  </si>
  <si>
    <t xml:space="preserve">Centre de langues </t>
  </si>
  <si>
    <t>Théories du multilinguisme et initiations multilingues</t>
  </si>
  <si>
    <t>02MTH11</t>
  </si>
  <si>
    <t>Etudes arabes</t>
  </si>
  <si>
    <t>02ETH11</t>
  </si>
  <si>
    <t>C. Mimouni</t>
  </si>
  <si>
    <t>Anglais/ Archéologie/  Histoire/ Intervenants extérieurs.</t>
  </si>
  <si>
    <t>Sciences humaines</t>
  </si>
  <si>
    <t>Psychologie</t>
  </si>
  <si>
    <t>03CTH11</t>
  </si>
  <si>
    <t>Sciences de l'éducation</t>
  </si>
  <si>
    <t>Vendredi 13h45-15h45</t>
  </si>
  <si>
    <t>NON</t>
  </si>
  <si>
    <t>Découverte de la psychologie</t>
  </si>
  <si>
    <t>03CTH12</t>
  </si>
  <si>
    <t>Clinique du numérique</t>
  </si>
  <si>
    <t>03CTH13</t>
  </si>
  <si>
    <t>M. Chérel</t>
  </si>
  <si>
    <t>Sciences de l'éducation - CREAD</t>
  </si>
  <si>
    <t>OUI</t>
  </si>
  <si>
    <t>Lien social et numérique</t>
  </si>
  <si>
    <t>Introduction aux sciences de l'éducations</t>
  </si>
  <si>
    <t>J. Masy</t>
  </si>
  <si>
    <t>Mercredi 13h45-15h45</t>
  </si>
  <si>
    <t>Sociologie</t>
  </si>
  <si>
    <t>Initiation à la sociologie</t>
  </si>
  <si>
    <t>03ETH11</t>
  </si>
  <si>
    <t>110 max hors EAD
150 max EAD</t>
  </si>
  <si>
    <t>Introduction à l'anthropologie</t>
  </si>
  <si>
    <t>03ETH12</t>
  </si>
  <si>
    <t>J. Gandoulou</t>
  </si>
  <si>
    <t>Sciences sociales</t>
  </si>
  <si>
    <t>AES</t>
  </si>
  <si>
    <t xml:space="preserve">Administration économique et sociale </t>
  </si>
  <si>
    <t>04CTH11</t>
  </si>
  <si>
    <t>T. Frinault</t>
  </si>
  <si>
    <t>Oui</t>
  </si>
  <si>
    <t>Histoire</t>
  </si>
  <si>
    <t>04ETH11</t>
  </si>
  <si>
    <t>M. Bergère</t>
  </si>
  <si>
    <t>Anglais/ Arts du spectacle (cinéma)/  Géographie</t>
  </si>
  <si>
    <t xml:space="preserve">Education et politique. Enjeux socio-historiques </t>
  </si>
  <si>
    <t>04ETH12</t>
  </si>
  <si>
    <t>P. Legris</t>
  </si>
  <si>
    <t>Sciences de l'éducation/ LEA (Anglais)</t>
  </si>
  <si>
    <t>oui</t>
  </si>
  <si>
    <t xml:space="preserve">Fait religieux </t>
  </si>
  <si>
    <t>04ETH13</t>
  </si>
  <si>
    <t>S. Gicquel</t>
  </si>
  <si>
    <t>Géographie/ Histoire de l'art/ Lettres</t>
  </si>
  <si>
    <t>Jauge max : 200</t>
  </si>
  <si>
    <t>S. Mabo</t>
  </si>
  <si>
    <t>Allemand/ Anglais/ AES/  Communication/ Histoire de l’Art/ Italien/ Sciences de l’Éducation/ Sociologie/ STAPS</t>
  </si>
  <si>
    <t>04ETH15</t>
  </si>
  <si>
    <t xml:space="preserve">Bretagne </t>
  </si>
  <si>
    <t>Géographie</t>
  </si>
  <si>
    <t>04ETH16</t>
  </si>
  <si>
    <t>G. Aubert</t>
  </si>
  <si>
    <t>Breton/ Géographie</t>
  </si>
  <si>
    <t>01STH21</t>
  </si>
  <si>
    <t>Art, utopie et politique</t>
  </si>
  <si>
    <t>01CTH22</t>
  </si>
  <si>
    <t>F. Perrier</t>
  </si>
  <si>
    <t>UFR Philosophie Rennes 2</t>
  </si>
  <si>
    <t>Capitales culturelles européennes 2, Espace anglais et slave</t>
  </si>
  <si>
    <t>02CTH21</t>
  </si>
  <si>
    <t>02ETH21</t>
  </si>
  <si>
    <t>03CTH22</t>
  </si>
  <si>
    <t>S. Erhel</t>
  </si>
  <si>
    <t>pas ouverte aux étudiants en psychologie EAD évidemment</t>
  </si>
  <si>
    <t>03CTH23</t>
  </si>
  <si>
    <t>Acteurs de l'école</t>
  </si>
  <si>
    <t>03DTH21</t>
  </si>
  <si>
    <t>R. Décret-Rouillard</t>
  </si>
  <si>
    <t>UEO qui n'est pas ouverte aux étudiants de Sciences de l'éducation</t>
  </si>
  <si>
    <t>03DTH22</t>
  </si>
  <si>
    <t>03ETH21</t>
  </si>
  <si>
    <t>A. Fillon</t>
  </si>
  <si>
    <t>03ETH22</t>
  </si>
  <si>
    <t>04CTH21</t>
  </si>
  <si>
    <t>04ETH21</t>
  </si>
  <si>
    <t>04ETH22</t>
  </si>
  <si>
    <t xml:space="preserve">Analyse du monde contemporain </t>
  </si>
  <si>
    <t>04ETH23</t>
  </si>
  <si>
    <t>P. Karila-Cohen</t>
  </si>
  <si>
    <t>AES/ Géographie</t>
  </si>
  <si>
    <t>Non</t>
  </si>
  <si>
    <t>Devait initialement être au S3 : inversion avec "Gouverner le monde"</t>
  </si>
  <si>
    <t>04ETH25</t>
  </si>
  <si>
    <t>04ETH26</t>
  </si>
  <si>
    <t>04ETH27</t>
  </si>
  <si>
    <t xml:space="preserve">Lire les nouvelles images </t>
  </si>
  <si>
    <t>01STH31</t>
  </si>
  <si>
    <t>J-B Massuet</t>
  </si>
  <si>
    <t>01CTH31</t>
  </si>
  <si>
    <t>Musicologie</t>
  </si>
  <si>
    <t xml:space="preserve">Music and Health Studies </t>
  </si>
  <si>
    <t>01HTH31</t>
  </si>
  <si>
    <t>G. Gaudefroy-Demombynes</t>
  </si>
  <si>
    <t>Capitales culturelles européennes 3 : espace germano-italien</t>
  </si>
  <si>
    <t>02CTH31</t>
  </si>
  <si>
    <t>Animal studies</t>
  </si>
  <si>
    <t>02MTH31</t>
  </si>
  <si>
    <t>E. Dardenne</t>
  </si>
  <si>
    <t>Italien</t>
  </si>
  <si>
    <t>02ITH31</t>
  </si>
  <si>
    <t>Arts, littérature et science de la Renaissance au XIXe s.</t>
  </si>
  <si>
    <t>C. Lesage</t>
  </si>
  <si>
    <t>Espagnol</t>
  </si>
  <si>
    <t>02ETH31</t>
  </si>
  <si>
    <t>Corps et enfermement</t>
  </si>
  <si>
    <t>03CTH31</t>
  </si>
  <si>
    <t>G. Tiscini</t>
  </si>
  <si>
    <t>STAPS</t>
  </si>
  <si>
    <t>03CTH32</t>
  </si>
  <si>
    <t>L. Belle</t>
  </si>
  <si>
    <t>Littérature américaine/ Histoire de l'art/ Arts du spectacle (théâtre)</t>
  </si>
  <si>
    <t>Enseigner-apprendre</t>
  </si>
  <si>
    <t>03DTH31</t>
  </si>
  <si>
    <t>S. Safourcade X. Riondet</t>
  </si>
  <si>
    <t>04CTH31</t>
  </si>
  <si>
    <t xml:space="preserve">Relations économiques européennes et internationales </t>
  </si>
  <si>
    <t>04CTH32</t>
  </si>
  <si>
    <t>P. Turquet</t>
  </si>
  <si>
    <t xml:space="preserve">oui </t>
  </si>
  <si>
    <t>FERMER !!!!</t>
  </si>
  <si>
    <t xml:space="preserve">Géographie </t>
  </si>
  <si>
    <t xml:space="preserve">Sciences et sociétés </t>
  </si>
  <si>
    <t>04STH32</t>
  </si>
  <si>
    <t>S. Dufour</t>
  </si>
  <si>
    <t>Histoire/ Psychologie/ Sociologie</t>
  </si>
  <si>
    <t>04ETH31</t>
  </si>
  <si>
    <t>04ETH32</t>
  </si>
  <si>
    <t>04ETH33</t>
  </si>
  <si>
    <t>Devait initialement être au S2 : inversion avec "les mobilisations collectives"</t>
  </si>
  <si>
    <t>04ETH34</t>
  </si>
  <si>
    <t>Développement durable et Sciences de l'Ecologie</t>
  </si>
  <si>
    <t>04STH31</t>
  </si>
  <si>
    <t>A. Atlan</t>
  </si>
  <si>
    <t>AES/ Sociologie</t>
  </si>
  <si>
    <t>N'ouvre pas à la rentrée 2022</t>
  </si>
  <si>
    <t>04ETH35</t>
  </si>
  <si>
    <t>04ETH36</t>
  </si>
  <si>
    <t>04ETH37</t>
  </si>
  <si>
    <t>01STH41</t>
  </si>
  <si>
    <t>01CTH41</t>
  </si>
  <si>
    <t xml:space="preserve">La culture scientifique des  SHS </t>
  </si>
  <si>
    <t>01CTH42</t>
  </si>
  <si>
    <t>01CTH43</t>
  </si>
  <si>
    <t>Histoire de l'art et archéologie</t>
  </si>
  <si>
    <t>Celtes  - Origine et connaissance des mondes celtiques</t>
  </si>
  <si>
    <t>01FTH41</t>
  </si>
  <si>
    <t xml:space="preserve">La mythologie dans la littérature et les arts </t>
  </si>
  <si>
    <t>01GTH41</t>
  </si>
  <si>
    <t>01HTH41</t>
  </si>
  <si>
    <t>Anglais</t>
  </si>
  <si>
    <t xml:space="preserve">Arts, Littérature et Sciences  </t>
  </si>
  <si>
    <t>02DTH41</t>
  </si>
  <si>
    <t xml:space="preserve">Whose Country? Southern Regionalism in Culture and Politics </t>
  </si>
  <si>
    <t>02MTH41</t>
  </si>
  <si>
    <t>Etudes chinoises</t>
  </si>
  <si>
    <t xml:space="preserve">Civilisation et arts de la Chine </t>
  </si>
  <si>
    <t>02ETH41</t>
  </si>
  <si>
    <t>03CTH41</t>
  </si>
  <si>
    <t>Crimes et folies meurtrières dans les arts et la clinique</t>
  </si>
  <si>
    <t>03CTH43</t>
  </si>
  <si>
    <t>03CTH42</t>
  </si>
  <si>
    <t>04CTH41</t>
  </si>
  <si>
    <t>04CTH42</t>
  </si>
  <si>
    <t>04STH42</t>
  </si>
  <si>
    <t>04ETH41</t>
  </si>
  <si>
    <t>04ETH42</t>
  </si>
  <si>
    <t>04ETH43</t>
  </si>
  <si>
    <t>04ETH45</t>
  </si>
  <si>
    <t>04ETH46</t>
  </si>
  <si>
    <t>04ETH47</t>
  </si>
  <si>
    <t xml:space="preserve">La création en série(s) </t>
  </si>
  <si>
    <t>01STH51</t>
  </si>
  <si>
    <t xml:space="preserve">Audiovisuel, histoire et représentations </t>
  </si>
  <si>
    <t>01STH52</t>
  </si>
  <si>
    <t>Communication</t>
  </si>
  <si>
    <t xml:space="preserve">Communication et médias </t>
  </si>
  <si>
    <t>Celtes  - Imaginaire et transferts culturels</t>
  </si>
  <si>
    <t>01FTH51</t>
  </si>
  <si>
    <t>01GTH51</t>
  </si>
  <si>
    <t>Traversées des espaces</t>
  </si>
  <si>
    <t>02HTH51</t>
  </si>
  <si>
    <t>From Digital Art to Cyber Poetry</t>
  </si>
  <si>
    <t>02ETH51</t>
  </si>
  <si>
    <t>Dysfunctional Urban America in The Wire</t>
  </si>
  <si>
    <t>02MTH52</t>
  </si>
  <si>
    <t>03CTH51</t>
  </si>
  <si>
    <t>03CTH53</t>
  </si>
  <si>
    <t>03CTH54</t>
  </si>
  <si>
    <t>Regards croisés sur la maladie psychique</t>
  </si>
  <si>
    <t>03CTH52</t>
  </si>
  <si>
    <t>Jeunesses, éducation et sociétés</t>
  </si>
  <si>
    <t>03DTH52</t>
  </si>
  <si>
    <t>03DTH51</t>
  </si>
  <si>
    <t>Indisciplinarité créative</t>
  </si>
  <si>
    <t>Approches interdisciplinaires du DD en sciences sociales</t>
  </si>
  <si>
    <t xml:space="preserve"> Animaux et Société </t>
  </si>
  <si>
    <t>04STH51</t>
  </si>
  <si>
    <t>04STH52</t>
  </si>
  <si>
    <t>04ETH52</t>
  </si>
  <si>
    <t>04ETH53</t>
  </si>
  <si>
    <t xml:space="preserve">Genre et société </t>
  </si>
  <si>
    <t>01ETH61</t>
  </si>
  <si>
    <t>Art et théorie, art en théorie</t>
  </si>
  <si>
    <t>01CTH61</t>
  </si>
  <si>
    <t>01STH61</t>
  </si>
  <si>
    <t>Que peut la littérature contemporaine ?</t>
  </si>
  <si>
    <t>01GTH61</t>
  </si>
  <si>
    <t>Traversées espagnoles</t>
  </si>
  <si>
    <t>02HTH61</t>
  </si>
  <si>
    <t>Representations of Intelligent Machines in TV series</t>
  </si>
  <si>
    <t>02MTH61</t>
  </si>
  <si>
    <t>Philosophies and politics of laughter in post-war drama</t>
  </si>
  <si>
    <t>02MTH62</t>
  </si>
  <si>
    <t>02ETH61</t>
  </si>
  <si>
    <t>Imaginary Topologies of Crime in American Culture</t>
  </si>
  <si>
    <t>02DTH61</t>
  </si>
  <si>
    <t>Crime idéologique et radicalisation</t>
  </si>
  <si>
    <t>03CTH61</t>
  </si>
  <si>
    <t>03CTH64</t>
  </si>
  <si>
    <t>Le jugement judiciaire et la sanction pénale</t>
  </si>
  <si>
    <t>03CTH63</t>
  </si>
  <si>
    <t>03CTH62</t>
  </si>
  <si>
    <t>03DTH61</t>
  </si>
  <si>
    <t>04STH61</t>
  </si>
  <si>
    <t>Estudios latinoamericanos: sociedad, tiempo y territorio</t>
  </si>
  <si>
    <t>Analyse du monde contemporain</t>
  </si>
  <si>
    <t>04ETH62</t>
  </si>
  <si>
    <t>04ETH63</t>
  </si>
  <si>
    <t>04ETH64</t>
  </si>
  <si>
    <t>PHIDC212</t>
  </si>
  <si>
    <t>02MTH21</t>
  </si>
  <si>
    <t>02DTH42</t>
  </si>
  <si>
    <t>03CTH65</t>
  </si>
  <si>
    <t>04CTH62</t>
  </si>
  <si>
    <t>04ETH67</t>
  </si>
  <si>
    <t>04STH63</t>
  </si>
  <si>
    <t>04CTH43</t>
  </si>
  <si>
    <t>03DTH12</t>
  </si>
  <si>
    <t>PHIDC111</t>
  </si>
  <si>
    <t xml:space="preserve"> Art et psychanalyse : L'inconscient créateur :</t>
  </si>
  <si>
    <t>02MTH51</t>
  </si>
  <si>
    <t>04ETH57</t>
  </si>
  <si>
    <t>04ETH58</t>
  </si>
  <si>
    <t>OK</t>
  </si>
  <si>
    <t>Interdit Arts du spectacle</t>
  </si>
  <si>
    <t>Monde Arabe 1</t>
  </si>
  <si>
    <t>Interdit Sciences de l'éducation</t>
  </si>
  <si>
    <t>Suspendu</t>
  </si>
  <si>
    <t>Observations</t>
  </si>
  <si>
    <t>Interdit Psychologie</t>
  </si>
  <si>
    <t>Monde arabe 2</t>
  </si>
  <si>
    <t>suspendu</t>
  </si>
  <si>
    <t>Sport d'hier, sport d'aujourd'hui</t>
  </si>
  <si>
    <t>Monde arabe 3</t>
  </si>
  <si>
    <t>Environnement, nature et paysage</t>
  </si>
  <si>
    <t>Monde arabe 4</t>
  </si>
  <si>
    <t>Ecologie scientifique et biodiversité</t>
  </si>
  <si>
    <t>Monde arabe 5</t>
  </si>
  <si>
    <t>Monde arabe 6</t>
  </si>
  <si>
    <t>Capacité d'accueil</t>
  </si>
  <si>
    <t>La construction du genre</t>
  </si>
  <si>
    <t>Histoire du genre de l'antiquité au MA</t>
  </si>
  <si>
    <t>03DTH13</t>
  </si>
  <si>
    <t>Genre, culture et sociabilités, XVIII-XIX siècle</t>
  </si>
  <si>
    <t>Art et psychanalyse : l'inconscient créateur</t>
  </si>
  <si>
    <t>Art today : some landmarks</t>
  </si>
  <si>
    <t>Genre et politique en temps de crises (XVIII-Xxème)</t>
  </si>
  <si>
    <t>Adolescence, corps, violence</t>
  </si>
  <si>
    <t>Apprentissage de l'écrit et prévention de l'illettrisme</t>
  </si>
  <si>
    <t>02HTH31</t>
  </si>
  <si>
    <t>04ETH17</t>
  </si>
  <si>
    <t>04ETH55</t>
  </si>
  <si>
    <t>Analyse des images en mouvement</t>
  </si>
  <si>
    <t>Introduction à la sociologie</t>
  </si>
  <si>
    <t>01CTH21</t>
  </si>
  <si>
    <t>Histoire des images en mouvement</t>
  </si>
  <si>
    <t>Serious play : laughter in post-war British and Irish drama</t>
  </si>
  <si>
    <t>02MTH22</t>
  </si>
  <si>
    <t>Canada et conflits contemporains</t>
  </si>
  <si>
    <t>04ETH28</t>
  </si>
  <si>
    <t>Enfance et socialisation de genre</t>
  </si>
  <si>
    <t>04ETH29</t>
  </si>
  <si>
    <t>Genre, médias et création</t>
  </si>
  <si>
    <t>Corps et Genre</t>
  </si>
  <si>
    <t>Les Non-humains dans les fictions médiatiques</t>
  </si>
  <si>
    <t>Changing Ireland</t>
  </si>
  <si>
    <t>04STH41</t>
  </si>
  <si>
    <t>La construction des sciences : exemples</t>
  </si>
  <si>
    <t>01ETH51</t>
  </si>
  <si>
    <t>Fonctions de l'art et créations symptomatiques</t>
  </si>
  <si>
    <t xml:space="preserve">Fonctions de l'art et créations symptomatiques </t>
  </si>
  <si>
    <t>Introduction aux sciences de l'éducation</t>
  </si>
  <si>
    <t>Initiation à la sociologie : terrains et méthodes</t>
  </si>
  <si>
    <t>LEA</t>
  </si>
  <si>
    <t>Défi sociétal virtuel interculturel</t>
  </si>
  <si>
    <t>Corps, Enfant, Parentalité</t>
  </si>
  <si>
    <t>Vendredi 10h45 - 12h45</t>
  </si>
  <si>
    <t>Jeudi 16h00 - 18h00</t>
  </si>
  <si>
    <t xml:space="preserve">Animaux et Société </t>
  </si>
  <si>
    <t>Approches des situations de handicap</t>
  </si>
  <si>
    <t>Les élèves à besoins éducatifs particuliers</t>
  </si>
  <si>
    <t>Transitions socio-environnementales : du global au local</t>
  </si>
  <si>
    <t>02DTH31</t>
  </si>
  <si>
    <t>Jeudi 16h - 18H</t>
  </si>
  <si>
    <t>Lundi 18h15 - 20h15</t>
  </si>
  <si>
    <t>Mercredi 16h00 - 18h00</t>
  </si>
  <si>
    <t>Lundi 13h45 - 15h45</t>
  </si>
  <si>
    <r>
      <t xml:space="preserve">Durée de l'examen ternimal </t>
    </r>
    <r>
      <rPr>
        <b/>
        <sz val="10"/>
        <rFont val="Calibri"/>
        <family val="2"/>
        <scheme val="minor"/>
      </rPr>
      <t>écrit ou QCM</t>
    </r>
  </si>
  <si>
    <t>02MTH12</t>
  </si>
  <si>
    <t xml:space="preserve">Arts and Sciences  </t>
  </si>
  <si>
    <t>02MTH63</t>
  </si>
  <si>
    <t>Biologie et culture scientifique</t>
  </si>
  <si>
    <t>BIOTH11</t>
  </si>
  <si>
    <t>Réservé aux étudiants de psychologie</t>
  </si>
  <si>
    <t>03CTH14</t>
  </si>
  <si>
    <t>Approches de la biologie</t>
  </si>
  <si>
    <t>BIOTH21</t>
  </si>
  <si>
    <t>Réservée aux étudiants de psychologie</t>
  </si>
  <si>
    <t>03CTH24</t>
  </si>
  <si>
    <t>Neurosciences</t>
  </si>
  <si>
    <t>BIOTH31</t>
  </si>
  <si>
    <t>Initiation à l'éthologie humaine</t>
  </si>
  <si>
    <t>BIOTH41</t>
  </si>
  <si>
    <t>Neurosciences comportementales et rythmes biologiques</t>
  </si>
  <si>
    <t>Mercredi 16h00 - 18h00/20</t>
  </si>
  <si>
    <t>Réservée aux étudiant de psychologie</t>
  </si>
  <si>
    <t>BIOTH51</t>
  </si>
  <si>
    <t>Neurosciences comportementales et développement</t>
  </si>
  <si>
    <t>BIOTH61</t>
  </si>
  <si>
    <t>Réservée aux étudiant 
de psychologie</t>
  </si>
  <si>
    <t>Organisation mode projet</t>
  </si>
  <si>
    <t>Education et politique 1</t>
  </si>
  <si>
    <t>Education et politique 2</t>
  </si>
  <si>
    <t>Construire et penser le genre de l'époque moderne à aujourd'hui</t>
  </si>
  <si>
    <t>Socialisation du genre et inégalités du genre au travail</t>
  </si>
  <si>
    <t>Education et politique 4</t>
  </si>
  <si>
    <t>Education et politique 5</t>
  </si>
  <si>
    <t>04ETH18</t>
  </si>
  <si>
    <t>04ETH25N</t>
  </si>
  <si>
    <t>04STH21</t>
  </si>
  <si>
    <t>04ETH48</t>
  </si>
  <si>
    <t>Genre et Société</t>
  </si>
  <si>
    <t>Le colonialisme vert</t>
  </si>
  <si>
    <t>Mercredi 16h - 18h00</t>
  </si>
  <si>
    <t>03DTH54</t>
  </si>
  <si>
    <t>04ETH19</t>
  </si>
  <si>
    <t>Bretagne contemporaine</t>
  </si>
  <si>
    <t>02UTH21</t>
  </si>
  <si>
    <t xml:space="preserve">Education et politique </t>
  </si>
  <si>
    <t>Engagement et entrepreunariat</t>
  </si>
  <si>
    <t>Créneau emploi du temps
2025-2026</t>
  </si>
  <si>
    <t>2025 - 2026</t>
  </si>
  <si>
    <t>Canada</t>
  </si>
  <si>
    <t>Canade : Français d'Amérique du nord</t>
  </si>
  <si>
    <t>Canada : Villes et littérature canadienne</t>
  </si>
  <si>
    <t>03DTH14</t>
  </si>
  <si>
    <t>03CTH15</t>
  </si>
  <si>
    <t>03CTH25</t>
  </si>
  <si>
    <t>Mercredi 16h-18h00/20</t>
  </si>
  <si>
    <t xml:space="preserve">Histoire du genre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</si>
</sst>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C9211E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0CECE"/>
        <bgColor rgb="FFD9D9D9"/>
      </patternFill>
    </fill>
    <fill>
      <patternFill patternType="solid">
        <fgColor theme="0" tint="-4.9989318521683403E-2"/>
        <bgColor rgb="FFDDE8CB"/>
      </patternFill>
    </fill>
    <fill>
      <patternFill patternType="solid">
        <fgColor rgb="FFD9D9D9"/>
        <bgColor rgb="FFD0CECE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DDE8CB"/>
        <bgColor rgb="FFE7E6E6"/>
      </patternFill>
    </fill>
    <fill>
      <patternFill patternType="solid">
        <fgColor rgb="FFE0C2CD"/>
        <bgColor rgb="FFD0CE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/>
    <xf numFmtId="0" fontId="2" fillId="0" borderId="0"/>
    <xf numFmtId="0" fontId="2" fillId="0" borderId="1"/>
  </cellStyleXfs>
  <cellXfs count="228">
    <xf numFmtId="0" fontId="0" fillId="0" borderId="0" xfId="0"/>
    <xf numFmtId="0" fontId="3" fillId="3" borderId="17" xfId="1" applyFont="1" applyFill="1" applyBorder="1" applyAlignment="1">
      <alignment horizontal="center" vertical="center" wrapText="1"/>
    </xf>
    <xf numFmtId="0" fontId="3" fillId="6" borderId="17" xfId="2" applyFont="1" applyFill="1" applyBorder="1" applyAlignment="1">
      <alignment horizontal="center" vertical="center" wrapText="1"/>
    </xf>
    <xf numFmtId="0" fontId="3" fillId="6" borderId="17" xfId="3" applyFont="1" applyFill="1" applyBorder="1" applyAlignment="1">
      <alignment horizontal="center" vertical="center" wrapText="1"/>
    </xf>
    <xf numFmtId="0" fontId="3" fillId="6" borderId="17" xfId="3" applyFont="1" applyFill="1" applyBorder="1" applyAlignment="1">
      <alignment vertical="center" wrapText="1"/>
    </xf>
    <xf numFmtId="0" fontId="5" fillId="6" borderId="17" xfId="2" applyFont="1" applyFill="1" applyBorder="1" applyAlignment="1">
      <alignment horizontal="center" vertical="center" wrapText="1"/>
    </xf>
    <xf numFmtId="0" fontId="5" fillId="6" borderId="17" xfId="3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3" fillId="6" borderId="17" xfId="2" applyFont="1" applyFill="1" applyBorder="1" applyAlignment="1">
      <alignment vertical="center" wrapText="1"/>
    </xf>
    <xf numFmtId="0" fontId="3" fillId="12" borderId="17" xfId="3" applyFont="1" applyFill="1" applyBorder="1" applyAlignment="1">
      <alignment horizontal="center" vertical="center" wrapText="1"/>
    </xf>
    <xf numFmtId="0" fontId="3" fillId="12" borderId="17" xfId="2" applyFont="1" applyFill="1" applyBorder="1" applyAlignment="1">
      <alignment horizontal="center" vertical="center" wrapText="1"/>
    </xf>
    <xf numFmtId="0" fontId="3" fillId="12" borderId="17" xfId="3" applyFont="1" applyFill="1" applyBorder="1" applyAlignment="1">
      <alignment horizontal="left" vertical="center" wrapText="1"/>
    </xf>
    <xf numFmtId="0" fontId="5" fillId="12" borderId="17" xfId="2" applyFont="1" applyFill="1" applyBorder="1" applyAlignment="1">
      <alignment horizontal="center" vertical="center" wrapText="1"/>
    </xf>
    <xf numFmtId="0" fontId="5" fillId="12" borderId="17" xfId="3" applyFont="1" applyFill="1" applyBorder="1" applyAlignment="1">
      <alignment horizontal="center" vertical="center" wrapText="1"/>
    </xf>
    <xf numFmtId="0" fontId="3" fillId="12" borderId="17" xfId="2" applyFont="1" applyFill="1" applyBorder="1" applyAlignment="1">
      <alignment vertical="center" wrapText="1"/>
    </xf>
    <xf numFmtId="0" fontId="3" fillId="13" borderId="17" xfId="2" applyFont="1" applyFill="1" applyBorder="1" applyAlignment="1">
      <alignment horizontal="center" vertical="center" wrapText="1"/>
    </xf>
    <xf numFmtId="0" fontId="3" fillId="13" borderId="17" xfId="2" applyFont="1" applyFill="1" applyBorder="1" applyAlignment="1">
      <alignment horizontal="left" vertical="center" wrapText="1"/>
    </xf>
    <xf numFmtId="0" fontId="5" fillId="13" borderId="17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left" vertical="center" wrapText="1"/>
    </xf>
    <xf numFmtId="0" fontId="3" fillId="12" borderId="17" xfId="3" applyFont="1" applyFill="1" applyBorder="1" applyAlignment="1">
      <alignment vertical="center" wrapText="1"/>
    </xf>
    <xf numFmtId="0" fontId="3" fillId="13" borderId="17" xfId="3" applyFont="1" applyFill="1" applyBorder="1" applyAlignment="1">
      <alignment horizontal="center" vertical="center" wrapText="1"/>
    </xf>
    <xf numFmtId="0" fontId="3" fillId="13" borderId="17" xfId="3" applyFont="1" applyFill="1" applyBorder="1" applyAlignment="1">
      <alignment horizontal="left" vertical="center" wrapText="1"/>
    </xf>
    <xf numFmtId="0" fontId="5" fillId="13" borderId="17" xfId="3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vertical="center" wrapText="1"/>
    </xf>
    <xf numFmtId="0" fontId="6" fillId="0" borderId="17" xfId="2" applyFont="1" applyFill="1" applyBorder="1" applyAlignment="1">
      <alignment horizontal="center" vertical="center" shrinkToFit="1"/>
    </xf>
    <xf numFmtId="0" fontId="6" fillId="0" borderId="17" xfId="2" applyFont="1" applyFill="1" applyBorder="1" applyAlignment="1">
      <alignment vertical="center" shrinkToFit="1"/>
    </xf>
    <xf numFmtId="0" fontId="3" fillId="6" borderId="17" xfId="2" applyFont="1" applyFill="1" applyBorder="1" applyAlignment="1">
      <alignment horizontal="left" vertical="center" wrapText="1"/>
    </xf>
    <xf numFmtId="0" fontId="3" fillId="13" borderId="17" xfId="3" applyFont="1" applyFill="1" applyBorder="1" applyAlignment="1">
      <alignment vertical="center" wrapText="1"/>
    </xf>
    <xf numFmtId="0" fontId="4" fillId="0" borderId="0" xfId="2" applyFont="1" applyAlignment="1">
      <alignment horizontal="center" vertical="center" wrapText="1" shrinkToFit="1"/>
    </xf>
    <xf numFmtId="0" fontId="4" fillId="0" borderId="0" xfId="2" applyFont="1" applyFill="1" applyAlignment="1">
      <alignment horizontal="center" vertical="center" wrapText="1" shrinkToFit="1"/>
    </xf>
    <xf numFmtId="0" fontId="4" fillId="0" borderId="0" xfId="2" applyFont="1" applyFill="1" applyAlignment="1">
      <alignment vertical="center" wrapText="1" shrinkToFit="1"/>
    </xf>
    <xf numFmtId="0" fontId="4" fillId="0" borderId="0" xfId="2" applyFont="1" applyBorder="1" applyAlignment="1">
      <alignment vertical="center" wrapText="1" shrinkToFit="1"/>
    </xf>
    <xf numFmtId="0" fontId="4" fillId="0" borderId="0" xfId="2" applyFont="1" applyBorder="1" applyAlignment="1">
      <alignment horizontal="center" vertical="center" wrapText="1" shrinkToFit="1"/>
    </xf>
    <xf numFmtId="0" fontId="6" fillId="0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vertical="center" shrinkToFit="1"/>
    </xf>
    <xf numFmtId="0" fontId="6" fillId="0" borderId="0" xfId="2" applyFont="1" applyAlignment="1">
      <alignment vertical="center" shrinkToFit="1"/>
    </xf>
    <xf numFmtId="0" fontId="7" fillId="0" borderId="0" xfId="2" applyFont="1" applyFill="1" applyAlignment="1">
      <alignment vertical="center" shrinkToFit="1"/>
    </xf>
    <xf numFmtId="0" fontId="7" fillId="10" borderId="0" xfId="2" applyFont="1" applyFill="1" applyAlignment="1">
      <alignment vertical="center" shrinkToFit="1"/>
    </xf>
    <xf numFmtId="0" fontId="6" fillId="14" borderId="17" xfId="2" applyFont="1" applyFill="1" applyBorder="1" applyAlignment="1">
      <alignment horizontal="center" vertical="center" shrinkToFit="1"/>
    </xf>
    <xf numFmtId="0" fontId="6" fillId="11" borderId="0" xfId="2" applyFont="1" applyFill="1" applyAlignment="1">
      <alignment vertical="center" shrinkToFi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 shrinkToFit="1"/>
    </xf>
    <xf numFmtId="0" fontId="4" fillId="4" borderId="5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 shrinkToFit="1"/>
    </xf>
    <xf numFmtId="0" fontId="5" fillId="5" borderId="7" xfId="2" applyFont="1" applyFill="1" applyBorder="1" applyAlignment="1">
      <alignment horizontal="center" vertical="center" wrapText="1" shrinkToFit="1"/>
    </xf>
    <xf numFmtId="0" fontId="5" fillId="5" borderId="8" xfId="2" applyFont="1" applyFill="1" applyBorder="1" applyAlignment="1">
      <alignment horizontal="center" vertical="center" wrapText="1" shrinkToFit="1"/>
    </xf>
    <xf numFmtId="0" fontId="5" fillId="5" borderId="9" xfId="2" applyFont="1" applyFill="1" applyBorder="1" applyAlignment="1">
      <alignment horizontal="center" vertical="center" wrapText="1" shrinkToFit="1"/>
    </xf>
    <xf numFmtId="0" fontId="5" fillId="5" borderId="10" xfId="2" applyFont="1" applyFill="1" applyBorder="1" applyAlignment="1">
      <alignment horizontal="center" vertical="center" wrapText="1" shrinkToFit="1"/>
    </xf>
    <xf numFmtId="0" fontId="5" fillId="5" borderId="11" xfId="2" applyFont="1" applyFill="1" applyBorder="1" applyAlignment="1">
      <alignment horizontal="center" vertical="center" wrapText="1" shrinkToFit="1"/>
    </xf>
    <xf numFmtId="0" fontId="5" fillId="0" borderId="12" xfId="2" applyFont="1" applyFill="1" applyBorder="1" applyAlignment="1">
      <alignment horizontal="center" vertical="center" shrinkToFit="1"/>
    </xf>
    <xf numFmtId="0" fontId="8" fillId="6" borderId="13" xfId="2" applyFont="1" applyFill="1" applyBorder="1" applyAlignment="1">
      <alignment horizontal="center" vertical="center" shrinkToFit="1"/>
    </xf>
    <xf numFmtId="0" fontId="8" fillId="7" borderId="14" xfId="2" applyFont="1" applyFill="1" applyBorder="1" applyAlignment="1">
      <alignment horizontal="center" vertical="center" shrinkToFit="1"/>
    </xf>
    <xf numFmtId="0" fontId="8" fillId="6" borderId="14" xfId="2" applyFont="1" applyFill="1" applyBorder="1" applyAlignment="1">
      <alignment horizontal="center" vertical="center" shrinkToFit="1"/>
    </xf>
    <xf numFmtId="0" fontId="8" fillId="6" borderId="15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vertical="center" shrinkToFit="1"/>
    </xf>
    <xf numFmtId="0" fontId="5" fillId="8" borderId="6" xfId="2" applyFont="1" applyFill="1" applyBorder="1" applyAlignment="1">
      <alignment horizontal="center" vertical="center" shrinkToFit="1"/>
    </xf>
    <xf numFmtId="0" fontId="5" fillId="8" borderId="7" xfId="2" applyFont="1" applyFill="1" applyBorder="1" applyAlignment="1">
      <alignment horizontal="center" vertical="center" shrinkToFit="1"/>
    </xf>
    <xf numFmtId="0" fontId="5" fillId="8" borderId="8" xfId="2" applyFont="1" applyFill="1" applyBorder="1" applyAlignment="1">
      <alignment horizontal="center" vertical="center" shrinkToFit="1"/>
    </xf>
    <xf numFmtId="0" fontId="5" fillId="8" borderId="9" xfId="2" applyFont="1" applyFill="1" applyBorder="1" applyAlignment="1">
      <alignment horizontal="center" vertical="center" shrinkToFit="1"/>
    </xf>
    <xf numFmtId="0" fontId="5" fillId="8" borderId="11" xfId="2" applyFont="1" applyFill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left" vertical="center" wrapText="1"/>
    </xf>
    <xf numFmtId="0" fontId="8" fillId="9" borderId="20" xfId="2" applyFont="1" applyFill="1" applyBorder="1" applyAlignment="1" applyProtection="1">
      <alignment horizontal="center" vertical="center" shrinkToFit="1"/>
      <protection locked="0"/>
    </xf>
    <xf numFmtId="0" fontId="8" fillId="9" borderId="16" xfId="2" applyFont="1" applyFill="1" applyBorder="1" applyAlignment="1" applyProtection="1">
      <alignment horizontal="center" vertical="center" shrinkToFit="1"/>
      <protection locked="0"/>
    </xf>
    <xf numFmtId="0" fontId="8" fillId="9" borderId="5" xfId="2" applyFont="1" applyFill="1" applyBorder="1" applyAlignment="1" applyProtection="1">
      <alignment horizontal="center" vertical="center" shrinkToFit="1"/>
      <protection locked="0"/>
    </xf>
    <xf numFmtId="0" fontId="8" fillId="9" borderId="24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5" xfId="2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Fill="1" applyBorder="1" applyAlignment="1" applyProtection="1">
      <alignment vertical="center" shrinkToFit="1"/>
      <protection locked="0"/>
    </xf>
    <xf numFmtId="0" fontId="8" fillId="9" borderId="21" xfId="2" applyFont="1" applyFill="1" applyBorder="1" applyAlignment="1">
      <alignment horizontal="center" vertical="center" shrinkToFit="1"/>
    </xf>
    <xf numFmtId="0" fontId="8" fillId="7" borderId="5" xfId="2" applyNumberFormat="1" applyFont="1" applyFill="1" applyBorder="1" applyAlignment="1">
      <alignment horizontal="center" vertical="center" shrinkToFit="1"/>
    </xf>
    <xf numFmtId="0" fontId="8" fillId="9" borderId="17" xfId="2" applyNumberFormat="1" applyFont="1" applyFill="1" applyBorder="1" applyAlignment="1">
      <alignment horizontal="center" vertical="center" shrinkToFit="1"/>
    </xf>
    <xf numFmtId="0" fontId="8" fillId="9" borderId="5" xfId="2" applyNumberFormat="1" applyFont="1" applyFill="1" applyBorder="1" applyAlignment="1">
      <alignment horizontal="center" vertical="center" shrinkToFit="1"/>
    </xf>
    <xf numFmtId="0" fontId="8" fillId="9" borderId="18" xfId="2" applyFont="1" applyFill="1" applyBorder="1" applyAlignment="1">
      <alignment horizontal="center" vertical="center" shrinkToFit="1"/>
    </xf>
    <xf numFmtId="0" fontId="8" fillId="9" borderId="21" xfId="2" applyFont="1" applyFill="1" applyBorder="1" applyAlignment="1" applyProtection="1">
      <alignment vertical="center" shrinkToFit="1"/>
      <protection locked="0"/>
    </xf>
    <xf numFmtId="0" fontId="8" fillId="9" borderId="19" xfId="2" applyFont="1" applyFill="1" applyBorder="1" applyAlignment="1" applyProtection="1">
      <alignment vertical="center" shrinkToFit="1"/>
      <protection locked="0"/>
    </xf>
    <xf numFmtId="0" fontId="8" fillId="9" borderId="20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2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2" xfId="2" applyFont="1" applyFill="1" applyBorder="1" applyAlignment="1" applyProtection="1">
      <alignment vertical="center" shrinkToFit="1"/>
      <protection locked="0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vertical="center" shrinkToFit="1"/>
    </xf>
    <xf numFmtId="0" fontId="8" fillId="9" borderId="19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2" applyFont="1" applyBorder="1" applyAlignment="1">
      <alignment vertical="center" shrinkToFit="1"/>
    </xf>
    <xf numFmtId="0" fontId="5" fillId="14" borderId="17" xfId="2" applyFont="1" applyFill="1" applyBorder="1" applyAlignment="1">
      <alignment horizontal="center" vertical="center" wrapText="1"/>
    </xf>
    <xf numFmtId="0" fontId="3" fillId="13" borderId="17" xfId="2" applyFont="1" applyFill="1" applyBorder="1" applyAlignment="1">
      <alignment vertical="center" wrapText="1"/>
    </xf>
    <xf numFmtId="0" fontId="5" fillId="0" borderId="17" xfId="2" applyFont="1" applyFill="1" applyBorder="1" applyAlignment="1">
      <alignment vertical="center" wrapText="1"/>
    </xf>
    <xf numFmtId="0" fontId="5" fillId="13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vertical="center" shrinkToFit="1"/>
    </xf>
    <xf numFmtId="0" fontId="3" fillId="14" borderId="5" xfId="3" applyFont="1" applyFill="1" applyBorder="1" applyAlignment="1">
      <alignment horizontal="center" vertical="center" wrapText="1"/>
    </xf>
    <xf numFmtId="0" fontId="3" fillId="14" borderId="5" xfId="3" applyFont="1" applyFill="1" applyBorder="1" applyAlignment="1">
      <alignment vertical="center" wrapText="1"/>
    </xf>
    <xf numFmtId="0" fontId="5" fillId="14" borderId="5" xfId="2" applyFont="1" applyFill="1" applyBorder="1" applyAlignment="1">
      <alignment horizontal="center" vertical="center" wrapText="1"/>
    </xf>
    <xf numFmtId="0" fontId="5" fillId="14" borderId="5" xfId="3" applyFont="1" applyFill="1" applyBorder="1" applyAlignment="1">
      <alignment horizontal="center" vertical="center" wrapText="1"/>
    </xf>
    <xf numFmtId="0" fontId="3" fillId="12" borderId="5" xfId="3" applyFont="1" applyFill="1" applyBorder="1" applyAlignment="1">
      <alignment horizontal="center" vertical="center" wrapText="1"/>
    </xf>
    <xf numFmtId="0" fontId="3" fillId="12" borderId="5" xfId="3" applyFont="1" applyFill="1" applyBorder="1" applyAlignment="1">
      <alignment vertical="center" wrapText="1"/>
    </xf>
    <xf numFmtId="0" fontId="5" fillId="12" borderId="5" xfId="3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shrinkToFit="1"/>
    </xf>
    <xf numFmtId="0" fontId="5" fillId="0" borderId="5" xfId="2" applyFont="1" applyFill="1" applyBorder="1" applyAlignment="1">
      <alignment horizontal="left" vertical="center" wrapText="1"/>
    </xf>
    <xf numFmtId="0" fontId="8" fillId="9" borderId="16" xfId="2" applyFont="1" applyFill="1" applyBorder="1" applyAlignment="1" applyProtection="1">
      <alignment vertical="center" shrinkToFit="1"/>
      <protection locked="0"/>
    </xf>
    <xf numFmtId="0" fontId="8" fillId="9" borderId="4" xfId="2" applyFont="1" applyFill="1" applyBorder="1" applyAlignment="1" applyProtection="1">
      <alignment vertical="center" shrinkToFit="1"/>
      <protection locked="0"/>
    </xf>
    <xf numFmtId="0" fontId="8" fillId="9" borderId="4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7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8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8" xfId="2" applyFont="1" applyFill="1" applyBorder="1" applyAlignment="1" applyProtection="1">
      <alignment vertical="center" shrinkToFit="1"/>
      <protection locked="0"/>
    </xf>
    <xf numFmtId="0" fontId="6" fillId="0" borderId="17" xfId="2" applyFont="1" applyBorder="1" applyAlignment="1">
      <alignment vertical="center" shrinkToFit="1"/>
    </xf>
    <xf numFmtId="0" fontId="8" fillId="9" borderId="17" xfId="2" applyFont="1" applyFill="1" applyBorder="1" applyAlignment="1" applyProtection="1">
      <alignment vertical="center" shrinkToFit="1"/>
      <protection locked="0"/>
    </xf>
    <xf numFmtId="0" fontId="8" fillId="9" borderId="17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17" xfId="2" applyFont="1" applyFill="1" applyBorder="1" applyAlignment="1" applyProtection="1">
      <alignment vertical="center" shrinkToFit="1"/>
      <protection locked="0"/>
    </xf>
    <xf numFmtId="0" fontId="8" fillId="0" borderId="17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left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vertical="center" wrapText="1"/>
    </xf>
    <xf numFmtId="0" fontId="9" fillId="0" borderId="17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vertical="center" shrinkToFit="1"/>
    </xf>
    <xf numFmtId="0" fontId="10" fillId="0" borderId="17" xfId="2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4" fillId="0" borderId="17" xfId="2" applyFont="1" applyBorder="1" applyAlignment="1">
      <alignment vertical="center" wrapText="1" shrinkToFit="1"/>
    </xf>
    <xf numFmtId="0" fontId="4" fillId="0" borderId="0" xfId="2" applyFont="1" applyAlignment="1">
      <alignment vertical="center" wrapText="1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vertical="center" shrinkToFit="1"/>
    </xf>
    <xf numFmtId="0" fontId="6" fillId="10" borderId="0" xfId="2" applyFont="1" applyFill="1" applyAlignment="1">
      <alignment vertical="center" shrinkToFit="1"/>
    </xf>
    <xf numFmtId="0" fontId="3" fillId="6" borderId="17" xfId="3" applyFont="1" applyFill="1" applyBorder="1" applyAlignment="1">
      <alignment horizontal="left" vertical="center" wrapText="1"/>
    </xf>
    <xf numFmtId="0" fontId="3" fillId="13" borderId="5" xfId="3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3" fillId="14" borderId="17" xfId="3" applyFont="1" applyFill="1" applyBorder="1" applyAlignment="1">
      <alignment horizontal="center" vertical="center" wrapText="1"/>
    </xf>
    <xf numFmtId="0" fontId="3" fillId="14" borderId="17" xfId="3" applyFont="1" applyFill="1" applyBorder="1" applyAlignment="1">
      <alignment horizontal="left" vertical="center" wrapText="1"/>
    </xf>
    <xf numFmtId="0" fontId="5" fillId="14" borderId="17" xfId="3" applyFont="1" applyFill="1" applyBorder="1" applyAlignment="1">
      <alignment horizontal="center" vertical="center" wrapText="1"/>
    </xf>
    <xf numFmtId="0" fontId="3" fillId="14" borderId="17" xfId="2" applyFont="1" applyFill="1" applyBorder="1" applyAlignment="1">
      <alignment horizontal="left" vertical="center" wrapText="1"/>
    </xf>
    <xf numFmtId="0" fontId="3" fillId="6" borderId="5" xfId="3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8" fillId="0" borderId="20" xfId="2" applyFont="1" applyFill="1" applyBorder="1" applyAlignment="1" applyProtection="1">
      <alignment horizontal="center" vertical="center" shrinkToFit="1"/>
      <protection locked="0"/>
    </xf>
    <xf numFmtId="0" fontId="8" fillId="0" borderId="21" xfId="2" applyFont="1" applyFill="1" applyBorder="1" applyAlignment="1">
      <alignment horizontal="center" vertical="center" shrinkToFit="1"/>
    </xf>
    <xf numFmtId="0" fontId="8" fillId="0" borderId="5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18" xfId="2" applyFont="1" applyFill="1" applyBorder="1" applyAlignment="1">
      <alignment horizontal="center" vertical="center" shrinkToFit="1"/>
    </xf>
    <xf numFmtId="0" fontId="6" fillId="0" borderId="23" xfId="2" applyFont="1" applyFill="1" applyBorder="1" applyAlignment="1">
      <alignment vertical="center" shrinkToFit="1"/>
    </xf>
    <xf numFmtId="0" fontId="8" fillId="0" borderId="21" xfId="2" applyFont="1" applyFill="1" applyBorder="1" applyAlignment="1" applyProtection="1">
      <alignment vertical="center" shrinkToFit="1"/>
      <protection locked="0"/>
    </xf>
    <xf numFmtId="0" fontId="8" fillId="0" borderId="19" xfId="2" applyFont="1" applyFill="1" applyBorder="1" applyAlignment="1" applyProtection="1">
      <alignment vertical="center" shrinkToFit="1"/>
      <protection locked="0"/>
    </xf>
    <xf numFmtId="0" fontId="8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2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2" xfId="2" applyFont="1" applyFill="1" applyBorder="1" applyAlignment="1" applyProtection="1">
      <alignment vertical="center" shrinkToFit="1"/>
      <protection locked="0"/>
    </xf>
    <xf numFmtId="0" fontId="8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2" applyFont="1" applyFill="1" applyBorder="1" applyAlignment="1" applyProtection="1">
      <alignment vertical="center" shrinkToFit="1"/>
      <protection locked="0"/>
    </xf>
    <xf numFmtId="0" fontId="8" fillId="0" borderId="4" xfId="2" applyFont="1" applyFill="1" applyBorder="1" applyAlignment="1" applyProtection="1">
      <alignment vertical="center" shrinkToFit="1"/>
      <protection locked="0"/>
    </xf>
    <xf numFmtId="0" fontId="8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7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8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8" xfId="2" applyFont="1" applyFill="1" applyBorder="1" applyAlignment="1" applyProtection="1">
      <alignment vertical="center" shrinkToFit="1"/>
      <protection locked="0"/>
    </xf>
    <xf numFmtId="0" fontId="8" fillId="0" borderId="17" xfId="0" applyFont="1" applyFill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3" fillId="12" borderId="17" xfId="2" applyFont="1" applyFill="1" applyBorder="1" applyAlignment="1">
      <alignment horizontal="left" vertical="center" wrapText="1"/>
    </xf>
    <xf numFmtId="0" fontId="8" fillId="0" borderId="0" xfId="0" applyFont="1" applyFill="1"/>
    <xf numFmtId="0" fontId="11" fillId="13" borderId="17" xfId="2" applyFont="1" applyFill="1" applyBorder="1" applyAlignment="1">
      <alignment vertical="center" wrapText="1"/>
    </xf>
    <xf numFmtId="0" fontId="11" fillId="14" borderId="17" xfId="2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left" vertical="center" wrapText="1"/>
    </xf>
    <xf numFmtId="0" fontId="8" fillId="0" borderId="21" xfId="2" applyFont="1" applyFill="1" applyBorder="1" applyAlignment="1" applyProtection="1">
      <alignment vertical="center" shrinkToFit="1"/>
      <protection locked="0"/>
    </xf>
    <xf numFmtId="0" fontId="8" fillId="0" borderId="19" xfId="2" applyFont="1" applyFill="1" applyBorder="1" applyAlignment="1" applyProtection="1">
      <alignment vertical="center" shrinkToFit="1"/>
      <protection locked="0"/>
    </xf>
    <xf numFmtId="0" fontId="8" fillId="0" borderId="22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2" xfId="2" applyFont="1" applyFill="1" applyBorder="1" applyAlignment="1" applyProtection="1">
      <alignment vertical="center" shrinkToFit="1"/>
      <protection locked="0"/>
    </xf>
    <xf numFmtId="0" fontId="8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vertical="center" shrinkToFi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 applyProtection="1">
      <alignment horizontal="center" vertical="center" shrinkToFit="1"/>
      <protection locked="0"/>
    </xf>
    <xf numFmtId="0" fontId="8" fillId="0" borderId="5" xfId="2" applyFont="1" applyFill="1" applyBorder="1" applyAlignment="1" applyProtection="1">
      <alignment horizontal="center" vertical="center" shrinkToFit="1"/>
      <protection locked="0"/>
    </xf>
    <xf numFmtId="0" fontId="8" fillId="0" borderId="24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5" xfId="2" applyFont="1" applyFill="1" applyBorder="1" applyAlignment="1" applyProtection="1">
      <alignment horizontal="center" vertical="center" shrinkToFit="1"/>
      <protection locked="0"/>
    </xf>
    <xf numFmtId="20" fontId="5" fillId="13" borderId="17" xfId="3" applyNumberFormat="1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shrinkToFit="1"/>
    </xf>
    <xf numFmtId="0" fontId="5" fillId="0" borderId="0" xfId="3" applyFont="1" applyFill="1" applyBorder="1" applyAlignment="1">
      <alignment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shrinkToFi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 shrinkToFi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vertical="center" wrapText="1"/>
    </xf>
    <xf numFmtId="0" fontId="8" fillId="9" borderId="19" xfId="2" applyFont="1" applyFill="1" applyBorder="1" applyAlignment="1" applyProtection="1">
      <alignment vertical="center" shrinkToFit="1"/>
      <protection locked="0"/>
    </xf>
    <xf numFmtId="0" fontId="8" fillId="9" borderId="20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1" xfId="2" applyFont="1" applyFill="1" applyBorder="1" applyAlignment="1" applyProtection="1">
      <alignment vertical="center" shrinkToFit="1"/>
      <protection locked="0"/>
    </xf>
    <xf numFmtId="0" fontId="5" fillId="0" borderId="17" xfId="3" applyFont="1" applyFill="1" applyBorder="1" applyAlignment="1">
      <alignment horizontal="center" vertical="center" wrapText="1"/>
    </xf>
    <xf numFmtId="0" fontId="8" fillId="9" borderId="22" xfId="2" applyNumberFormat="1" applyFont="1" applyFill="1" applyBorder="1" applyAlignment="1" applyProtection="1">
      <alignment horizontal="center" vertical="center" shrinkToFit="1"/>
      <protection locked="0"/>
    </xf>
    <xf numFmtId="0" fontId="8" fillId="9" borderId="22" xfId="2" applyFont="1" applyFill="1" applyBorder="1" applyAlignment="1" applyProtection="1">
      <alignment vertical="center" shrinkToFit="1"/>
      <protection locked="0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left" vertical="center" wrapText="1"/>
    </xf>
    <xf numFmtId="0" fontId="8" fillId="9" borderId="19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2" applyFont="1" applyFill="1" applyBorder="1" applyAlignment="1">
      <alignment vertical="center" shrinkToFi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 applyProtection="1">
      <alignment vertical="center" shrinkToFit="1"/>
      <protection locked="0"/>
    </xf>
    <xf numFmtId="0" fontId="8" fillId="0" borderId="19" xfId="2" applyFont="1" applyFill="1" applyBorder="1" applyAlignment="1" applyProtection="1">
      <alignment vertical="center" shrinkToFit="1"/>
      <protection locked="0"/>
    </xf>
    <xf numFmtId="0" fontId="8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1" xfId="2" applyFont="1" applyFill="1" applyBorder="1" applyAlignment="1" applyProtection="1">
      <alignment vertical="center" shrinkToFit="1"/>
      <protection locked="0"/>
    </xf>
    <xf numFmtId="0" fontId="8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22" xfId="2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Style 1" xfId="3" xr:uid="{00000000-0005-0000-0000-000002000000}"/>
    <cellStyle name="Style 2 2" xfId="1" xr:uid="{00000000-0005-0000-0000-000003000000}"/>
  </cellStyles>
  <dxfs count="4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u val="none"/>
        <color auto="1"/>
      </font>
      <fill>
        <gradientFill degree="45">
          <stop position="0">
            <color theme="0"/>
          </stop>
          <stop position="1">
            <color theme="5"/>
          </stop>
        </gradient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u val="none"/>
        <color auto="1"/>
      </font>
      <fill>
        <gradientFill degree="45">
          <stop position="0">
            <color theme="0"/>
          </stop>
          <stop position="1">
            <color theme="5"/>
          </stop>
        </gradient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910U1%20DEVU\Maquettes%20et%20MCCA\2022-2028\1er%20cycle\Enseignements%20transversaux\UEO%20Th&#233;matiques\UEO%20th&#233;matiqu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910U1%20DEVU\Maquettes%20et%20MCCA\2022-2028\1er%20cycle\Enseignements%20transversaux\UEO%20Professionnelles\UEO%20Professionnel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dus - Non assidus"/>
      <sheetName val="EAD"/>
      <sheetName val="Ressources"/>
    </sheetNames>
    <sheetDataSet>
      <sheetData sheetId="0"/>
      <sheetData sheetId="1"/>
      <sheetData sheetId="2">
        <row r="4">
          <cell r="A4" t="str">
            <v>Contrôle_continu</v>
          </cell>
          <cell r="C4" t="str">
            <v>Contrôle_continu</v>
          </cell>
        </row>
        <row r="5">
          <cell r="A5" t="str">
            <v>Contrôle_continu_et_Assiduité</v>
          </cell>
          <cell r="C5" t="str">
            <v>Contrôle_continu_et_Examen_terminal</v>
          </cell>
        </row>
        <row r="6">
          <cell r="A6" t="str">
            <v>Contrôle_continu_et_Examen_terminal</v>
          </cell>
          <cell r="C6" t="str">
            <v>Examen_terminal</v>
          </cell>
        </row>
        <row r="7">
          <cell r="A7" t="str">
            <v>Contrôle_continu_et_Assiduité_et_Examen_terminal</v>
          </cell>
          <cell r="C7" t="str">
            <v>Non_évalué</v>
          </cell>
        </row>
        <row r="8">
          <cell r="A8" t="str">
            <v>Examen_terminal</v>
          </cell>
        </row>
        <row r="9">
          <cell r="A9" t="str">
            <v>Non_évalué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A"/>
      <sheetName val="Feuil1"/>
      <sheetName val="Données"/>
    </sheetNames>
    <sheetDataSet>
      <sheetData sheetId="0"/>
      <sheetData sheetId="1">
        <row r="4">
          <cell r="M4" t="str">
            <v>Remontée</v>
          </cell>
        </row>
        <row r="5">
          <cell r="M5" t="str">
            <v>Saisie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M52"/>
  <sheetViews>
    <sheetView tabSelected="1" zoomScaleNormal="100" workbookViewId="0">
      <selection activeCell="L15" sqref="L15"/>
    </sheetView>
  </sheetViews>
  <sheetFormatPr baseColWidth="10" defaultColWidth="10.85546875" defaultRowHeight="12.75" x14ac:dyDescent="0.25"/>
  <cols>
    <col min="1" max="1" width="15.7109375" style="32" bestFit="1" customWidth="1"/>
    <col min="2" max="2" width="25" style="33" bestFit="1" customWidth="1"/>
    <col min="3" max="3" width="10.7109375" style="34" customWidth="1"/>
    <col min="4" max="4" width="47.85546875" style="35" customWidth="1"/>
    <col min="5" max="5" width="13.140625" style="37" customWidth="1"/>
    <col min="6" max="6" width="26" style="38" bestFit="1" customWidth="1"/>
    <col min="7" max="7" width="20.5703125" style="36" bestFit="1" customWidth="1"/>
    <col min="8" max="8" width="24.7109375" style="38" bestFit="1" customWidth="1"/>
    <col min="9" max="9" width="14.42578125" style="37" bestFit="1" customWidth="1"/>
    <col min="10" max="45" width="10.85546875" style="38"/>
    <col min="46" max="16384" width="10.85546875" style="39"/>
  </cols>
  <sheetData>
    <row r="1" spans="1:65" ht="2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397</v>
      </c>
      <c r="G1" s="1" t="s">
        <v>4</v>
      </c>
      <c r="H1" s="1" t="s">
        <v>295</v>
      </c>
      <c r="I1" s="1" t="s">
        <v>306</v>
      </c>
    </row>
    <row r="2" spans="1:65" s="41" customFormat="1" ht="24.95" customHeight="1" x14ac:dyDescent="0.25">
      <c r="A2" s="2" t="s">
        <v>17</v>
      </c>
      <c r="B2" s="2" t="s">
        <v>18</v>
      </c>
      <c r="C2" s="3">
        <v>1</v>
      </c>
      <c r="D2" s="4" t="s">
        <v>319</v>
      </c>
      <c r="E2" s="6" t="s">
        <v>290</v>
      </c>
      <c r="F2" s="6" t="s">
        <v>351</v>
      </c>
      <c r="G2" s="6" t="s">
        <v>19</v>
      </c>
      <c r="H2" s="6" t="s">
        <v>291</v>
      </c>
      <c r="I2" s="6">
        <v>200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65" s="41" customFormat="1" ht="24.95" customHeight="1" x14ac:dyDescent="0.25">
      <c r="A3" s="13" t="s">
        <v>48</v>
      </c>
      <c r="B3" s="14" t="s">
        <v>51</v>
      </c>
      <c r="C3" s="13">
        <v>1</v>
      </c>
      <c r="D3" s="15" t="s">
        <v>396</v>
      </c>
      <c r="E3" s="17" t="s">
        <v>290</v>
      </c>
      <c r="F3" s="17" t="s">
        <v>64</v>
      </c>
      <c r="G3" s="17" t="s">
        <v>402</v>
      </c>
      <c r="H3" s="17"/>
      <c r="I3" s="17">
        <v>200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</row>
    <row r="4" spans="1:65" s="43" customFormat="1" ht="24.95" hidden="1" customHeight="1" x14ac:dyDescent="0.25">
      <c r="A4" s="7" t="s">
        <v>17</v>
      </c>
      <c r="B4" s="7" t="s">
        <v>18</v>
      </c>
      <c r="C4" s="8">
        <v>1</v>
      </c>
      <c r="D4" s="9" t="s">
        <v>24</v>
      </c>
      <c r="E4" s="28" t="s">
        <v>294</v>
      </c>
      <c r="F4" s="29"/>
      <c r="G4" s="11" t="s">
        <v>25</v>
      </c>
      <c r="H4" s="10"/>
      <c r="I4" s="10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</row>
    <row r="5" spans="1:65" ht="24.95" customHeight="1" x14ac:dyDescent="0.25">
      <c r="A5" s="19" t="s">
        <v>17</v>
      </c>
      <c r="B5" s="19" t="s">
        <v>28</v>
      </c>
      <c r="C5" s="19">
        <v>1</v>
      </c>
      <c r="D5" s="19" t="s">
        <v>29</v>
      </c>
      <c r="E5" s="21" t="s">
        <v>290</v>
      </c>
      <c r="F5" s="21" t="s">
        <v>52</v>
      </c>
      <c r="G5" s="21" t="s">
        <v>285</v>
      </c>
      <c r="H5" s="21"/>
      <c r="I5" s="21">
        <v>100</v>
      </c>
    </row>
    <row r="6" spans="1:65" ht="24.95" customHeight="1" x14ac:dyDescent="0.25">
      <c r="A6" s="2" t="s">
        <v>72</v>
      </c>
      <c r="B6" s="2" t="s">
        <v>73</v>
      </c>
      <c r="C6" s="3">
        <v>1</v>
      </c>
      <c r="D6" s="4" t="s">
        <v>74</v>
      </c>
      <c r="E6" s="6" t="s">
        <v>290</v>
      </c>
      <c r="F6" s="6" t="s">
        <v>351</v>
      </c>
      <c r="G6" s="6" t="s">
        <v>75</v>
      </c>
      <c r="H6" s="6"/>
      <c r="I6" s="6">
        <v>200</v>
      </c>
    </row>
    <row r="7" spans="1:65" ht="24.95" customHeight="1" x14ac:dyDescent="0.25">
      <c r="A7" s="13" t="s">
        <v>35</v>
      </c>
      <c r="B7" s="14" t="s">
        <v>36</v>
      </c>
      <c r="C7" s="13">
        <v>1</v>
      </c>
      <c r="D7" s="15" t="s">
        <v>37</v>
      </c>
      <c r="E7" s="17" t="s">
        <v>290</v>
      </c>
      <c r="F7" s="17" t="s">
        <v>64</v>
      </c>
      <c r="G7" s="17" t="s">
        <v>38</v>
      </c>
      <c r="H7" s="17"/>
      <c r="I7" s="17">
        <v>200</v>
      </c>
    </row>
    <row r="8" spans="1:65" ht="24.95" customHeight="1" x14ac:dyDescent="0.25">
      <c r="A8" s="13" t="s">
        <v>35</v>
      </c>
      <c r="B8" s="14" t="s">
        <v>44</v>
      </c>
      <c r="C8" s="13">
        <v>1</v>
      </c>
      <c r="D8" s="15" t="s">
        <v>292</v>
      </c>
      <c r="E8" s="17" t="s">
        <v>290</v>
      </c>
      <c r="F8" s="17" t="s">
        <v>64</v>
      </c>
      <c r="G8" s="17" t="s">
        <v>45</v>
      </c>
      <c r="H8" s="17"/>
      <c r="I8" s="17">
        <v>200</v>
      </c>
    </row>
    <row r="9" spans="1:65" ht="24.95" customHeight="1" x14ac:dyDescent="0.25">
      <c r="A9" s="14" t="s">
        <v>48</v>
      </c>
      <c r="B9" s="14" t="s">
        <v>49</v>
      </c>
      <c r="C9" s="14">
        <v>1</v>
      </c>
      <c r="D9" s="18" t="s">
        <v>54</v>
      </c>
      <c r="E9" s="16" t="s">
        <v>290</v>
      </c>
      <c r="F9" s="16" t="s">
        <v>64</v>
      </c>
      <c r="G9" s="16" t="s">
        <v>55</v>
      </c>
      <c r="H9" s="16" t="s">
        <v>296</v>
      </c>
      <c r="I9" s="16">
        <v>200</v>
      </c>
    </row>
    <row r="10" spans="1:65" ht="24.95" customHeight="1" x14ac:dyDescent="0.25">
      <c r="A10" s="14" t="s">
        <v>48</v>
      </c>
      <c r="B10" s="14" t="s">
        <v>49</v>
      </c>
      <c r="C10" s="14">
        <v>1</v>
      </c>
      <c r="D10" s="18" t="s">
        <v>56</v>
      </c>
      <c r="E10" s="16" t="s">
        <v>290</v>
      </c>
      <c r="F10" s="16" t="s">
        <v>64</v>
      </c>
      <c r="G10" s="16" t="s">
        <v>57</v>
      </c>
      <c r="H10" s="16"/>
      <c r="I10" s="16">
        <v>200</v>
      </c>
    </row>
    <row r="11" spans="1:65" ht="24.95" customHeight="1" x14ac:dyDescent="0.25">
      <c r="A11" s="14" t="s">
        <v>48</v>
      </c>
      <c r="B11" s="14" t="s">
        <v>51</v>
      </c>
      <c r="C11" s="14">
        <v>1</v>
      </c>
      <c r="D11" s="18" t="s">
        <v>62</v>
      </c>
      <c r="E11" s="16" t="s">
        <v>290</v>
      </c>
      <c r="F11" s="16" t="s">
        <v>64</v>
      </c>
      <c r="G11" s="16" t="s">
        <v>284</v>
      </c>
      <c r="H11" s="16" t="s">
        <v>293</v>
      </c>
      <c r="I11" s="16">
        <v>200</v>
      </c>
    </row>
    <row r="12" spans="1:65" s="200" customFormat="1" ht="24.95" customHeight="1" x14ac:dyDescent="0.25">
      <c r="A12" s="14" t="s">
        <v>48</v>
      </c>
      <c r="B12" s="14" t="s">
        <v>49</v>
      </c>
      <c r="C12" s="14">
        <v>1</v>
      </c>
      <c r="D12" s="18" t="s">
        <v>314</v>
      </c>
      <c r="E12" s="16" t="s">
        <v>290</v>
      </c>
      <c r="F12" s="16" t="s">
        <v>64</v>
      </c>
      <c r="G12" s="16" t="s">
        <v>403</v>
      </c>
      <c r="H12" s="16"/>
      <c r="I12" s="16">
        <v>200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</row>
    <row r="13" spans="1:65" ht="24.95" customHeight="1" x14ac:dyDescent="0.25">
      <c r="A13" s="19" t="s">
        <v>48</v>
      </c>
      <c r="B13" s="19" t="s">
        <v>49</v>
      </c>
      <c r="C13" s="19">
        <v>1</v>
      </c>
      <c r="D13" s="20" t="s">
        <v>315</v>
      </c>
      <c r="E13" s="21" t="s">
        <v>290</v>
      </c>
      <c r="F13" s="21" t="s">
        <v>52</v>
      </c>
      <c r="G13" s="21" t="s">
        <v>50</v>
      </c>
      <c r="H13" s="21"/>
      <c r="I13" s="21">
        <v>200</v>
      </c>
    </row>
    <row r="14" spans="1:65" ht="24.95" customHeight="1" x14ac:dyDescent="0.25">
      <c r="A14" s="14" t="s">
        <v>48</v>
      </c>
      <c r="B14" s="14" t="s">
        <v>49</v>
      </c>
      <c r="C14" s="14">
        <v>1</v>
      </c>
      <c r="D14" s="18" t="s">
        <v>346</v>
      </c>
      <c r="E14" s="16" t="s">
        <v>290</v>
      </c>
      <c r="F14" s="16" t="s">
        <v>64</v>
      </c>
      <c r="G14" s="16" t="s">
        <v>361</v>
      </c>
      <c r="H14" s="16"/>
      <c r="I14" s="16">
        <v>200</v>
      </c>
    </row>
    <row r="15" spans="1:65" ht="24.95" customHeight="1" x14ac:dyDescent="0.25">
      <c r="A15" s="14" t="s">
        <v>48</v>
      </c>
      <c r="B15" s="14" t="s">
        <v>65</v>
      </c>
      <c r="C15" s="14">
        <v>1</v>
      </c>
      <c r="D15" s="18" t="s">
        <v>320</v>
      </c>
      <c r="E15" s="16" t="s">
        <v>290</v>
      </c>
      <c r="F15" s="16" t="s">
        <v>64</v>
      </c>
      <c r="G15" s="16" t="s">
        <v>67</v>
      </c>
      <c r="H15" s="16"/>
      <c r="I15" s="16">
        <v>160</v>
      </c>
    </row>
    <row r="16" spans="1:65" ht="24.95" customHeight="1" x14ac:dyDescent="0.25">
      <c r="A16" s="24" t="s">
        <v>72</v>
      </c>
      <c r="B16" s="19" t="s">
        <v>78</v>
      </c>
      <c r="C16" s="24">
        <v>1</v>
      </c>
      <c r="D16" s="25" t="s">
        <v>399</v>
      </c>
      <c r="E16" s="26" t="s">
        <v>290</v>
      </c>
      <c r="F16" s="26" t="s">
        <v>52</v>
      </c>
      <c r="G16" s="26" t="s">
        <v>79</v>
      </c>
      <c r="H16" s="26"/>
      <c r="I16" s="26">
        <v>200</v>
      </c>
    </row>
    <row r="17" spans="1:46" ht="24.95" customHeight="1" x14ac:dyDescent="0.25">
      <c r="A17" s="24" t="s">
        <v>72</v>
      </c>
      <c r="B17" s="19" t="s">
        <v>78</v>
      </c>
      <c r="C17" s="24">
        <v>1</v>
      </c>
      <c r="D17" s="25" t="s">
        <v>342</v>
      </c>
      <c r="E17" s="26" t="s">
        <v>290</v>
      </c>
      <c r="F17" s="26" t="s">
        <v>52</v>
      </c>
      <c r="G17" s="26" t="s">
        <v>384</v>
      </c>
      <c r="H17" s="26"/>
      <c r="I17" s="26">
        <v>200</v>
      </c>
    </row>
    <row r="18" spans="1:46" s="38" customFormat="1" ht="24.95" customHeight="1" x14ac:dyDescent="0.25">
      <c r="A18" s="2" t="s">
        <v>72</v>
      </c>
      <c r="B18" s="2" t="s">
        <v>78</v>
      </c>
      <c r="C18" s="2">
        <v>1</v>
      </c>
      <c r="D18" s="30" t="s">
        <v>82</v>
      </c>
      <c r="E18" s="5" t="s">
        <v>290</v>
      </c>
      <c r="F18" s="5" t="s">
        <v>351</v>
      </c>
      <c r="G18" s="5" t="s">
        <v>83</v>
      </c>
      <c r="H18" s="5"/>
      <c r="I18" s="5">
        <v>200</v>
      </c>
    </row>
    <row r="19" spans="1:46" s="38" customFormat="1" ht="24.95" hidden="1" customHeight="1" x14ac:dyDescent="0.25">
      <c r="A19" s="7" t="s">
        <v>72</v>
      </c>
      <c r="B19" s="7" t="s">
        <v>78</v>
      </c>
      <c r="C19" s="8">
        <v>1</v>
      </c>
      <c r="D19" s="9" t="s">
        <v>307</v>
      </c>
      <c r="E19" s="28" t="s">
        <v>294</v>
      </c>
      <c r="F19" s="29"/>
      <c r="G19" s="11" t="s">
        <v>317</v>
      </c>
      <c r="H19" s="11"/>
      <c r="I19" s="11"/>
    </row>
    <row r="20" spans="1:46" ht="24.95" customHeight="1" x14ac:dyDescent="0.25">
      <c r="A20" s="13" t="s">
        <v>35</v>
      </c>
      <c r="B20" s="14" t="s">
        <v>41</v>
      </c>
      <c r="C20" s="13">
        <v>1</v>
      </c>
      <c r="D20" s="15" t="s">
        <v>256</v>
      </c>
      <c r="E20" s="17" t="s">
        <v>290</v>
      </c>
      <c r="F20" s="16" t="s">
        <v>64</v>
      </c>
      <c r="G20" s="17" t="s">
        <v>355</v>
      </c>
      <c r="H20" s="17"/>
      <c r="I20" s="17">
        <v>200</v>
      </c>
    </row>
    <row r="21" spans="1:46" ht="24.95" customHeight="1" x14ac:dyDescent="0.25">
      <c r="A21" s="24" t="s">
        <v>35</v>
      </c>
      <c r="B21" s="19" t="s">
        <v>41</v>
      </c>
      <c r="C21" s="24">
        <v>1</v>
      </c>
      <c r="D21" s="25" t="s">
        <v>42</v>
      </c>
      <c r="E21" s="26" t="s">
        <v>290</v>
      </c>
      <c r="F21" s="26" t="s">
        <v>52</v>
      </c>
      <c r="G21" s="26" t="s">
        <v>43</v>
      </c>
      <c r="H21" s="26"/>
      <c r="I21" s="26">
        <v>50</v>
      </c>
    </row>
    <row r="22" spans="1:46" ht="24.95" hidden="1" customHeight="1" x14ac:dyDescent="0.25">
      <c r="A22" s="7" t="s">
        <v>48</v>
      </c>
      <c r="B22" s="7" t="s">
        <v>65</v>
      </c>
      <c r="C22" s="7">
        <v>1</v>
      </c>
      <c r="D22" s="27" t="s">
        <v>69</v>
      </c>
      <c r="E22" s="28" t="s">
        <v>294</v>
      </c>
      <c r="F22" s="29"/>
      <c r="G22" s="10" t="s">
        <v>70</v>
      </c>
      <c r="H22" s="29"/>
      <c r="I22" s="28"/>
    </row>
    <row r="23" spans="1:46" ht="24.95" customHeight="1" x14ac:dyDescent="0.25">
      <c r="A23" s="2" t="s">
        <v>72</v>
      </c>
      <c r="B23" s="2" t="s">
        <v>78</v>
      </c>
      <c r="C23" s="2">
        <v>1</v>
      </c>
      <c r="D23" s="30" t="s">
        <v>87</v>
      </c>
      <c r="E23" s="5" t="s">
        <v>290</v>
      </c>
      <c r="F23" s="5" t="s">
        <v>351</v>
      </c>
      <c r="G23" s="5" t="s">
        <v>88</v>
      </c>
      <c r="H23" s="5"/>
      <c r="I23" s="5">
        <v>200</v>
      </c>
    </row>
    <row r="24" spans="1:46" ht="24.95" hidden="1" customHeight="1" x14ac:dyDescent="0.25">
      <c r="A24" s="7" t="s">
        <v>72</v>
      </c>
      <c r="B24" s="7" t="s">
        <v>78</v>
      </c>
      <c r="C24" s="8">
        <v>1</v>
      </c>
      <c r="D24" s="9" t="s">
        <v>308</v>
      </c>
      <c r="E24" s="188" t="s">
        <v>294</v>
      </c>
      <c r="F24" s="188"/>
      <c r="G24" s="188" t="s">
        <v>94</v>
      </c>
      <c r="H24" s="188"/>
      <c r="I24" s="188"/>
    </row>
    <row r="25" spans="1:46" s="180" customFormat="1" ht="24.95" customHeight="1" x14ac:dyDescent="0.25">
      <c r="A25" s="19" t="s">
        <v>72</v>
      </c>
      <c r="B25" s="19" t="s">
        <v>78</v>
      </c>
      <c r="C25" s="24">
        <v>1</v>
      </c>
      <c r="D25" s="31" t="s">
        <v>406</v>
      </c>
      <c r="E25" s="26" t="s">
        <v>290</v>
      </c>
      <c r="F25" s="26" t="s">
        <v>52</v>
      </c>
      <c r="G25" s="26" t="s">
        <v>392</v>
      </c>
      <c r="H25" s="26"/>
      <c r="I25" s="26">
        <v>200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6" ht="24.95" customHeight="1" x14ac:dyDescent="0.25">
      <c r="A26" s="2" t="s">
        <v>72</v>
      </c>
      <c r="B26" s="2" t="s">
        <v>78</v>
      </c>
      <c r="C26" s="2">
        <v>1</v>
      </c>
      <c r="D26" s="30" t="s">
        <v>393</v>
      </c>
      <c r="E26" s="5" t="s">
        <v>290</v>
      </c>
      <c r="F26" s="5" t="s">
        <v>351</v>
      </c>
      <c r="G26" s="5" t="s">
        <v>97</v>
      </c>
      <c r="H26" s="5"/>
      <c r="I26" s="5">
        <v>200</v>
      </c>
    </row>
    <row r="27" spans="1:46" s="165" customFormat="1" ht="24.95" customHeight="1" x14ac:dyDescent="0.25">
      <c r="A27" s="19" t="s">
        <v>48</v>
      </c>
      <c r="B27" s="19" t="s">
        <v>49</v>
      </c>
      <c r="C27" s="24">
        <v>1</v>
      </c>
      <c r="D27" s="31" t="s">
        <v>358</v>
      </c>
      <c r="E27" s="26" t="s">
        <v>290</v>
      </c>
      <c r="F27" s="21" t="s">
        <v>52</v>
      </c>
      <c r="G27" s="26" t="s">
        <v>359</v>
      </c>
      <c r="H27" s="26" t="s">
        <v>360</v>
      </c>
      <c r="I27" s="26">
        <v>40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6" s="38" customFormat="1" ht="24.95" customHeight="1" x14ac:dyDescent="0.25">
      <c r="A28" s="19" t="s">
        <v>48</v>
      </c>
      <c r="B28" s="19" t="s">
        <v>51</v>
      </c>
      <c r="C28" s="24">
        <v>1</v>
      </c>
      <c r="D28" s="31" t="s">
        <v>112</v>
      </c>
      <c r="E28" s="26" t="s">
        <v>290</v>
      </c>
      <c r="F28" s="26" t="s">
        <v>52</v>
      </c>
      <c r="G28" s="26" t="s">
        <v>309</v>
      </c>
      <c r="H28" s="26" t="s">
        <v>293</v>
      </c>
      <c r="I28" s="26">
        <v>200</v>
      </c>
      <c r="AT28" s="39"/>
    </row>
    <row r="29" spans="1:46" s="34" customFormat="1" x14ac:dyDescent="0.25">
      <c r="A29" s="32"/>
      <c r="B29" s="33"/>
      <c r="D29" s="35"/>
      <c r="E29" s="37"/>
      <c r="F29" s="38"/>
      <c r="G29" s="36"/>
      <c r="H29" s="38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9"/>
    </row>
    <row r="30" spans="1:46" s="34" customFormat="1" x14ac:dyDescent="0.25">
      <c r="A30" s="32"/>
      <c r="B30" s="33"/>
      <c r="D30" s="35"/>
      <c r="E30" s="37"/>
      <c r="F30" s="38"/>
      <c r="G30" s="36"/>
      <c r="H30" s="38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9"/>
    </row>
    <row r="31" spans="1:46" s="34" customFormat="1" x14ac:dyDescent="0.25">
      <c r="A31" s="32"/>
      <c r="B31" s="33"/>
      <c r="D31" s="35"/>
      <c r="E31" s="37"/>
      <c r="F31" s="38"/>
      <c r="G31" s="36"/>
      <c r="H31" s="38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9"/>
    </row>
    <row r="32" spans="1:46" s="34" customFormat="1" x14ac:dyDescent="0.25">
      <c r="A32" s="32"/>
      <c r="B32" s="33"/>
      <c r="D32" s="35"/>
      <c r="E32" s="37"/>
      <c r="F32" s="38"/>
      <c r="G32" s="36"/>
      <c r="H32" s="38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9"/>
    </row>
    <row r="33" spans="1:46" s="34" customFormat="1" x14ac:dyDescent="0.25">
      <c r="A33" s="32"/>
      <c r="B33" s="33"/>
      <c r="D33" s="35"/>
      <c r="E33" s="37"/>
      <c r="F33" s="38"/>
      <c r="G33" s="36"/>
      <c r="H33" s="38"/>
      <c r="I33" s="37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9"/>
    </row>
    <row r="34" spans="1:46" s="34" customFormat="1" x14ac:dyDescent="0.25">
      <c r="A34" s="32"/>
      <c r="B34" s="33"/>
      <c r="D34" s="35"/>
      <c r="E34" s="37"/>
      <c r="F34" s="38"/>
      <c r="G34" s="36"/>
      <c r="H34" s="38"/>
      <c r="I34" s="3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9"/>
    </row>
    <row r="35" spans="1:46" s="34" customFormat="1" x14ac:dyDescent="0.25">
      <c r="A35" s="32"/>
      <c r="B35" s="33"/>
      <c r="D35" s="35"/>
      <c r="E35" s="37"/>
      <c r="F35" s="38"/>
      <c r="G35" s="36"/>
      <c r="H35" s="38"/>
      <c r="I35" s="3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9"/>
    </row>
    <row r="36" spans="1:46" s="34" customFormat="1" x14ac:dyDescent="0.25">
      <c r="A36" s="32"/>
      <c r="B36" s="33"/>
      <c r="D36" s="35"/>
      <c r="E36" s="37"/>
      <c r="F36" s="38"/>
      <c r="G36" s="36"/>
      <c r="H36" s="38"/>
      <c r="I36" s="3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9"/>
    </row>
    <row r="37" spans="1:46" s="34" customFormat="1" x14ac:dyDescent="0.25">
      <c r="A37" s="32"/>
      <c r="B37" s="33"/>
      <c r="D37" s="35"/>
      <c r="E37" s="37"/>
      <c r="F37" s="38"/>
      <c r="G37" s="36"/>
      <c r="H37" s="38"/>
      <c r="I37" s="3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9"/>
    </row>
    <row r="38" spans="1:46" s="34" customFormat="1" x14ac:dyDescent="0.25">
      <c r="A38" s="32"/>
      <c r="B38" s="33"/>
      <c r="D38" s="35"/>
      <c r="E38" s="37"/>
      <c r="F38" s="38"/>
      <c r="G38" s="36"/>
      <c r="H38" s="38"/>
      <c r="I38" s="3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9"/>
    </row>
    <row r="39" spans="1:46" s="34" customFormat="1" x14ac:dyDescent="0.25">
      <c r="A39" s="32"/>
      <c r="B39" s="33"/>
      <c r="E39" s="37"/>
      <c r="F39" s="38"/>
      <c r="G39" s="36"/>
      <c r="H39" s="38"/>
      <c r="I39" s="3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9"/>
    </row>
    <row r="40" spans="1:46" s="34" customFormat="1" x14ac:dyDescent="0.25">
      <c r="A40" s="32"/>
      <c r="B40" s="33"/>
      <c r="D40" s="35"/>
      <c r="E40" s="37"/>
      <c r="F40" s="38"/>
      <c r="G40" s="36"/>
      <c r="H40" s="38"/>
      <c r="I40" s="37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9"/>
    </row>
    <row r="41" spans="1:46" s="34" customFormat="1" x14ac:dyDescent="0.25">
      <c r="A41" s="32"/>
      <c r="B41" s="33"/>
      <c r="D41" s="35"/>
      <c r="E41" s="37"/>
      <c r="F41" s="38"/>
      <c r="G41" s="36"/>
      <c r="H41" s="38"/>
      <c r="I41" s="37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9"/>
    </row>
    <row r="42" spans="1:46" s="34" customFormat="1" x14ac:dyDescent="0.25">
      <c r="A42" s="32"/>
      <c r="B42" s="33"/>
      <c r="D42" s="35"/>
      <c r="E42" s="37"/>
      <c r="F42" s="38"/>
      <c r="G42" s="36"/>
      <c r="H42" s="38"/>
      <c r="I42" s="37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9"/>
    </row>
    <row r="43" spans="1:46" s="34" customFormat="1" x14ac:dyDescent="0.25">
      <c r="A43" s="32"/>
      <c r="B43" s="33"/>
      <c r="D43" s="35"/>
      <c r="E43" s="37"/>
      <c r="F43" s="38"/>
      <c r="G43" s="36"/>
      <c r="H43" s="38"/>
      <c r="I43" s="37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9"/>
    </row>
    <row r="44" spans="1:46" s="34" customFormat="1" x14ac:dyDescent="0.25">
      <c r="A44" s="32"/>
      <c r="B44" s="33"/>
      <c r="D44" s="35"/>
      <c r="E44" s="37"/>
      <c r="F44" s="38"/>
      <c r="G44" s="36"/>
      <c r="H44" s="38"/>
      <c r="I44" s="37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9"/>
    </row>
    <row r="45" spans="1:46" s="34" customFormat="1" x14ac:dyDescent="0.25">
      <c r="A45" s="32"/>
      <c r="B45" s="33"/>
      <c r="D45" s="35"/>
      <c r="E45" s="37"/>
      <c r="F45" s="38"/>
      <c r="G45" s="36"/>
      <c r="H45" s="38"/>
      <c r="I45" s="37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</row>
    <row r="46" spans="1:46" s="34" customFormat="1" x14ac:dyDescent="0.25">
      <c r="A46" s="32"/>
      <c r="B46" s="33"/>
      <c r="D46" s="35"/>
      <c r="E46" s="37"/>
      <c r="F46" s="38"/>
      <c r="G46" s="36"/>
      <c r="H46" s="38"/>
      <c r="I46" s="37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</row>
    <row r="47" spans="1:46" s="34" customFormat="1" x14ac:dyDescent="0.25">
      <c r="A47" s="32"/>
      <c r="B47" s="33"/>
      <c r="D47" s="35"/>
      <c r="E47" s="37"/>
      <c r="F47" s="38"/>
      <c r="G47" s="36"/>
      <c r="H47" s="38"/>
      <c r="I47" s="37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</row>
    <row r="48" spans="1:46" s="34" customFormat="1" x14ac:dyDescent="0.25">
      <c r="A48" s="32"/>
      <c r="B48" s="33"/>
      <c r="D48" s="35"/>
      <c r="E48" s="37"/>
      <c r="F48" s="38"/>
      <c r="G48" s="36"/>
      <c r="H48" s="38"/>
      <c r="I48" s="37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</row>
    <row r="49" spans="1:46" s="34" customFormat="1" x14ac:dyDescent="0.25">
      <c r="A49" s="32"/>
      <c r="B49" s="33"/>
      <c r="D49" s="35"/>
      <c r="E49" s="37"/>
      <c r="F49" s="38"/>
      <c r="G49" s="36"/>
      <c r="H49" s="38"/>
      <c r="I49" s="37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</row>
    <row r="50" spans="1:46" s="34" customFormat="1" x14ac:dyDescent="0.25">
      <c r="A50" s="32"/>
      <c r="B50" s="33"/>
      <c r="D50" s="35"/>
      <c r="E50" s="37"/>
      <c r="F50" s="38"/>
      <c r="G50" s="36"/>
      <c r="H50" s="38"/>
      <c r="I50" s="37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</row>
    <row r="51" spans="1:46" s="34" customFormat="1" x14ac:dyDescent="0.25">
      <c r="A51" s="32"/>
      <c r="B51" s="33"/>
      <c r="D51" s="35"/>
      <c r="E51" s="37"/>
      <c r="F51" s="38"/>
      <c r="G51" s="36"/>
      <c r="H51" s="38"/>
      <c r="I51" s="37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</row>
    <row r="52" spans="1:46" s="34" customFormat="1" x14ac:dyDescent="0.25">
      <c r="A52" s="32"/>
      <c r="B52" s="33"/>
      <c r="D52" s="35"/>
      <c r="E52" s="37"/>
      <c r="F52" s="38"/>
      <c r="G52" s="36"/>
      <c r="H52" s="38"/>
      <c r="I52" s="37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</row>
  </sheetData>
  <autoFilter ref="A1:I28" xr:uid="{00000000-0009-0000-0000-000000000000}">
    <filterColumn colId="4">
      <filters>
        <filter val="OK"/>
      </filters>
    </filterColumn>
  </autoFilter>
  <dataValidations count="6">
    <dataValidation type="textLength" operator="lessThanOrEqual" allowBlank="1" showInputMessage="1" showErrorMessage="1" sqref="D20:D21 D7:D8" xr:uid="{00000000-0002-0000-0000-000000000000}">
      <formula1>60</formula1>
    </dataValidation>
    <dataValidation type="textLength" operator="lessThanOrEqual" allowBlank="1" showInputMessage="1" showErrorMessage="1" sqref="G6:G8 G16:G21 G23:G28" xr:uid="{00000000-0002-0000-0000-000001000000}">
      <formula1>25</formula1>
    </dataValidation>
    <dataValidation operator="lessThanOrEqual" allowBlank="1" showInputMessage="1" showErrorMessage="1" sqref="D23:D28 D16:D19 D6" xr:uid="{00000000-0002-0000-0000-000002000000}"/>
    <dataValidation type="textLength" operator="lessThanOrEqual" allowBlank="1" showInputMessage="1" showErrorMessage="1" sqref="G1 G29:G708 I1" xr:uid="{00000000-0002-0000-0000-000003000000}">
      <formula1>60</formula1>
      <formula2>0</formula2>
    </dataValidation>
    <dataValidation type="textLength" operator="lessThanOrEqual" allowBlank="1" showInputMessage="1" showErrorMessage="1" sqref="G2:G5" xr:uid="{00000000-0002-0000-0000-000004000000}">
      <formula1>25</formula1>
      <formula2>0</formula2>
    </dataValidation>
    <dataValidation operator="lessThanOrEqual" allowBlank="1" showInputMessage="1" showErrorMessage="1" sqref="D29:D38 D40:D708 D1:D5" xr:uid="{00000000-0002-0000-0000-000005000000}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paperSize="9" scale="76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DE150"/>
  <sheetViews>
    <sheetView zoomScaleNormal="100" workbookViewId="0">
      <pane ySplit="1" topLeftCell="A2" activePane="bottomLeft" state="frozen"/>
      <selection activeCell="K122" sqref="K122"/>
      <selection pane="bottomLeft" activeCell="D25" sqref="D25"/>
    </sheetView>
  </sheetViews>
  <sheetFormatPr baseColWidth="10" defaultColWidth="10.85546875" defaultRowHeight="12.75" x14ac:dyDescent="0.25"/>
  <cols>
    <col min="1" max="1" width="15.7109375" style="32" bestFit="1" customWidth="1"/>
    <col min="2" max="2" width="19.28515625" style="33" bestFit="1" customWidth="1"/>
    <col min="3" max="3" width="12.42578125" style="33" bestFit="1" customWidth="1"/>
    <col min="4" max="4" width="53.28515625" style="35" bestFit="1" customWidth="1"/>
    <col min="5" max="5" width="10.85546875" style="38"/>
    <col min="6" max="6" width="32.140625" style="38" customWidth="1"/>
    <col min="7" max="7" width="20.5703125" style="36" bestFit="1" customWidth="1"/>
    <col min="8" max="8" width="32.85546875" style="116" hidden="1" customWidth="1"/>
    <col min="9" max="9" width="21" style="116" hidden="1" customWidth="1"/>
    <col min="10" max="10" width="95" style="116" hidden="1" customWidth="1"/>
    <col min="11" max="11" width="9.5703125" style="116" hidden="1" customWidth="1"/>
    <col min="12" max="12" width="19.5703125" style="117" hidden="1" customWidth="1"/>
    <col min="13" max="13" width="60.140625" style="118" hidden="1" customWidth="1"/>
    <col min="14" max="14" width="11.42578125" style="39" hidden="1" customWidth="1"/>
    <col min="15" max="15" width="6.28515625" style="39" hidden="1" customWidth="1"/>
    <col min="16" max="16" width="21.42578125" style="39" hidden="1" customWidth="1"/>
    <col min="17" max="17" width="20.85546875" style="39" hidden="1" customWidth="1"/>
    <col min="18" max="18" width="6.28515625" style="39" hidden="1" customWidth="1"/>
    <col min="19" max="19" width="21.42578125" style="39" hidden="1" customWidth="1"/>
    <col min="20" max="20" width="20.85546875" style="39" hidden="1" customWidth="1"/>
    <col min="21" max="21" width="6.28515625" style="39" hidden="1" customWidth="1"/>
    <col min="22" max="22" width="21.42578125" style="39" hidden="1" customWidth="1"/>
    <col min="23" max="23" width="20.85546875" style="39" hidden="1" customWidth="1"/>
    <col min="24" max="24" width="43" style="39" hidden="1" customWidth="1"/>
    <col min="25" max="25" width="19.140625" style="38" hidden="1" customWidth="1"/>
    <col min="26" max="26" width="0" style="39" hidden="1" customWidth="1"/>
    <col min="27" max="27" width="27" style="39" hidden="1" customWidth="1"/>
    <col min="28" max="28" width="61.28515625" style="39" hidden="1" customWidth="1"/>
    <col min="29" max="29" width="39.85546875" style="39" hidden="1" customWidth="1"/>
    <col min="30" max="30" width="5.42578125" style="39" hidden="1" customWidth="1"/>
    <col min="31" max="31" width="7.42578125" style="39" hidden="1" customWidth="1"/>
    <col min="32" max="32" width="2.42578125" style="38" hidden="1" customWidth="1"/>
    <col min="33" max="33" width="0" style="39" hidden="1" customWidth="1"/>
    <col min="34" max="34" width="6.28515625" style="39" hidden="1" customWidth="1"/>
    <col min="35" max="35" width="30.85546875" style="39" hidden="1" customWidth="1"/>
    <col min="36" max="36" width="46" style="39" hidden="1" customWidth="1"/>
    <col min="37" max="37" width="6.28515625" style="39" hidden="1" customWidth="1"/>
    <col min="38" max="38" width="30.85546875" style="39" hidden="1" customWidth="1"/>
    <col min="39" max="39" width="46" style="39" hidden="1" customWidth="1"/>
    <col min="40" max="40" width="43" style="39" hidden="1" customWidth="1"/>
    <col min="41" max="41" width="12.140625" style="38" hidden="1" customWidth="1"/>
    <col min="42" max="49" width="0" style="38" hidden="1" customWidth="1"/>
    <col min="50" max="50" width="25.85546875" style="38" bestFit="1" customWidth="1"/>
    <col min="51" max="51" width="19" style="38" bestFit="1" customWidth="1"/>
    <col min="52" max="52" width="10.85546875" style="37"/>
    <col min="53" max="108" width="10.85546875" style="38"/>
    <col min="109" max="16384" width="10.85546875" style="39"/>
  </cols>
  <sheetData>
    <row r="1" spans="1:109" ht="24.95" customHeight="1" thickBot="1" x14ac:dyDescent="0.3">
      <c r="A1" s="44" t="s">
        <v>0</v>
      </c>
      <c r="B1" s="45" t="s">
        <v>1</v>
      </c>
      <c r="C1" s="45" t="s">
        <v>2</v>
      </c>
      <c r="D1" s="45" t="s">
        <v>3</v>
      </c>
      <c r="E1" s="1" t="s">
        <v>398</v>
      </c>
      <c r="F1" s="1" t="s">
        <v>397</v>
      </c>
      <c r="G1" s="1" t="s">
        <v>4</v>
      </c>
      <c r="H1" s="45" t="s">
        <v>5</v>
      </c>
      <c r="I1" s="45" t="s">
        <v>6</v>
      </c>
      <c r="J1" s="45" t="s">
        <v>7</v>
      </c>
      <c r="K1" s="45" t="s">
        <v>8</v>
      </c>
      <c r="L1" s="46" t="s">
        <v>9</v>
      </c>
      <c r="M1" s="47" t="s">
        <v>10</v>
      </c>
      <c r="N1" s="48"/>
      <c r="O1" s="49" t="s">
        <v>11</v>
      </c>
      <c r="P1" s="50" t="s">
        <v>12</v>
      </c>
      <c r="Q1" s="51" t="s">
        <v>354</v>
      </c>
      <c r="R1" s="49" t="s">
        <v>11</v>
      </c>
      <c r="S1" s="50" t="s">
        <v>12</v>
      </c>
      <c r="T1" s="52" t="s">
        <v>354</v>
      </c>
      <c r="U1" s="49" t="s">
        <v>11</v>
      </c>
      <c r="V1" s="50" t="s">
        <v>12</v>
      </c>
      <c r="W1" s="51" t="s">
        <v>354</v>
      </c>
      <c r="X1" s="53"/>
      <c r="Y1" s="54"/>
      <c r="Z1" s="55"/>
      <c r="AA1" s="56" t="s">
        <v>13</v>
      </c>
      <c r="AB1" s="57" t="s">
        <v>14</v>
      </c>
      <c r="AC1" s="57" t="s">
        <v>15</v>
      </c>
      <c r="AD1" s="57" t="s">
        <v>16</v>
      </c>
      <c r="AE1" s="58"/>
      <c r="AF1" s="59"/>
      <c r="AG1" s="60"/>
      <c r="AH1" s="61" t="s">
        <v>11</v>
      </c>
      <c r="AI1" s="62" t="s">
        <v>12</v>
      </c>
      <c r="AJ1" s="63" t="s">
        <v>354</v>
      </c>
      <c r="AK1" s="61" t="s">
        <v>11</v>
      </c>
      <c r="AL1" s="62" t="s">
        <v>12</v>
      </c>
      <c r="AM1" s="63" t="s">
        <v>354</v>
      </c>
      <c r="AN1" s="64"/>
      <c r="AX1" s="1" t="s">
        <v>295</v>
      </c>
      <c r="AY1" s="1" t="s">
        <v>306</v>
      </c>
    </row>
    <row r="2" spans="1:109" s="38" customFormat="1" ht="24.95" hidden="1" customHeight="1" x14ac:dyDescent="0.25">
      <c r="A2" s="65" t="s">
        <v>17</v>
      </c>
      <c r="B2" s="65" t="s">
        <v>18</v>
      </c>
      <c r="C2" s="66">
        <v>2</v>
      </c>
      <c r="D2" s="9" t="s">
        <v>24</v>
      </c>
      <c r="E2" s="28" t="s">
        <v>298</v>
      </c>
      <c r="F2" s="29"/>
      <c r="G2" s="67" t="s">
        <v>31</v>
      </c>
      <c r="H2" s="170" t="s">
        <v>26</v>
      </c>
      <c r="I2" s="170" t="s">
        <v>18</v>
      </c>
      <c r="J2" s="170"/>
      <c r="K2" s="170">
        <v>12</v>
      </c>
      <c r="L2" s="172" t="s">
        <v>23</v>
      </c>
      <c r="M2" s="173" t="s">
        <v>27</v>
      </c>
      <c r="N2" s="146"/>
      <c r="O2" s="183"/>
      <c r="P2" s="184"/>
      <c r="Q2" s="185"/>
      <c r="R2" s="183"/>
      <c r="S2" s="184"/>
      <c r="T2" s="185"/>
      <c r="U2" s="183"/>
      <c r="V2" s="184"/>
      <c r="W2" s="185"/>
      <c r="X2" s="186"/>
      <c r="Y2" s="75"/>
      <c r="Z2" s="147"/>
      <c r="AA2" s="148">
        <f t="shared" ref="AA2:AA3" si="0">SUM(K2)</f>
        <v>12</v>
      </c>
      <c r="AB2" s="149"/>
      <c r="AC2" s="149"/>
      <c r="AD2" s="148">
        <f t="shared" ref="AD2:AD7" si="1">SUM(AB2:AC2)</f>
        <v>0</v>
      </c>
      <c r="AE2" s="150">
        <f>2.5*27.5-(SUM(AB2:AC25))</f>
        <v>68.75</v>
      </c>
      <c r="AG2" s="151"/>
      <c r="AH2" s="174"/>
      <c r="AI2" s="175"/>
      <c r="AJ2" s="179"/>
      <c r="AK2" s="174"/>
      <c r="AL2" s="175"/>
      <c r="AM2" s="176"/>
      <c r="AN2" s="177"/>
      <c r="AX2" s="87"/>
      <c r="AY2" s="86"/>
    </row>
    <row r="3" spans="1:109" s="38" customFormat="1" ht="24.95" hidden="1" customHeight="1" x14ac:dyDescent="0.25">
      <c r="A3" s="7" t="s">
        <v>17</v>
      </c>
      <c r="B3" s="7" t="s">
        <v>32</v>
      </c>
      <c r="C3" s="7">
        <v>2</v>
      </c>
      <c r="D3" s="22" t="s">
        <v>33</v>
      </c>
      <c r="E3" s="28" t="s">
        <v>298</v>
      </c>
      <c r="F3" s="29"/>
      <c r="G3" s="171" t="s">
        <v>321</v>
      </c>
      <c r="H3" s="170" t="s">
        <v>34</v>
      </c>
      <c r="I3" s="170" t="s">
        <v>32</v>
      </c>
      <c r="J3" s="170"/>
      <c r="K3" s="170">
        <v>24</v>
      </c>
      <c r="L3" s="172"/>
      <c r="M3" s="173" t="s">
        <v>27</v>
      </c>
      <c r="N3" s="146"/>
      <c r="O3" s="174"/>
      <c r="P3" s="175"/>
      <c r="Q3" s="178"/>
      <c r="R3" s="174"/>
      <c r="S3" s="175"/>
      <c r="T3" s="179"/>
      <c r="U3" s="174"/>
      <c r="V3" s="175"/>
      <c r="W3" s="176"/>
      <c r="X3" s="177"/>
      <c r="Y3" s="75"/>
      <c r="Z3" s="147"/>
      <c r="AA3" s="148">
        <f t="shared" si="0"/>
        <v>24</v>
      </c>
      <c r="AB3" s="149"/>
      <c r="AC3" s="149"/>
      <c r="AD3" s="148">
        <f t="shared" si="1"/>
        <v>0</v>
      </c>
      <c r="AE3" s="150">
        <f>2.5*27.5-(SUM(AB3:AC25))</f>
        <v>68.75</v>
      </c>
      <c r="AG3" s="151"/>
      <c r="AH3" s="174"/>
      <c r="AI3" s="175"/>
      <c r="AJ3" s="179"/>
      <c r="AK3" s="174"/>
      <c r="AL3" s="175"/>
      <c r="AM3" s="176"/>
      <c r="AN3" s="177"/>
      <c r="AX3" s="171"/>
      <c r="AY3" s="171"/>
    </row>
    <row r="4" spans="1:109" s="40" customFormat="1" ht="24.95" customHeight="1" x14ac:dyDescent="0.25">
      <c r="A4" s="96" t="s">
        <v>17</v>
      </c>
      <c r="B4" s="96" t="s">
        <v>18</v>
      </c>
      <c r="C4" s="96">
        <v>2</v>
      </c>
      <c r="D4" s="97" t="s">
        <v>322</v>
      </c>
      <c r="E4" s="42" t="s">
        <v>290</v>
      </c>
      <c r="F4" s="42" t="s">
        <v>22</v>
      </c>
      <c r="G4" s="99" t="s">
        <v>100</v>
      </c>
      <c r="H4" s="99" t="s">
        <v>20</v>
      </c>
      <c r="I4" s="99" t="s">
        <v>18</v>
      </c>
      <c r="J4" s="96" t="s">
        <v>21</v>
      </c>
      <c r="K4" s="96">
        <v>24</v>
      </c>
      <c r="L4" s="96" t="s">
        <v>23</v>
      </c>
      <c r="M4" s="97"/>
      <c r="N4" s="42"/>
      <c r="O4" s="42"/>
      <c r="P4" s="99"/>
      <c r="Q4" s="99"/>
      <c r="R4" s="99"/>
      <c r="S4" s="96"/>
      <c r="T4" s="96"/>
      <c r="U4" s="96"/>
      <c r="V4" s="97"/>
      <c r="W4" s="42"/>
      <c r="X4" s="42"/>
      <c r="Y4" s="99"/>
      <c r="Z4" s="99"/>
      <c r="AA4" s="99">
        <f>SUM(K4)</f>
        <v>24</v>
      </c>
      <c r="AB4" s="96"/>
      <c r="AC4" s="96"/>
      <c r="AD4" s="96">
        <f t="shared" si="1"/>
        <v>0</v>
      </c>
      <c r="AE4" s="97">
        <f>2.5*27.5-(SUM(AB4:AC25))</f>
        <v>68.75</v>
      </c>
      <c r="AF4" s="42"/>
      <c r="AG4" s="42"/>
      <c r="AH4" s="99"/>
      <c r="AI4" s="99"/>
      <c r="AJ4" s="99"/>
      <c r="AK4" s="96"/>
      <c r="AL4" s="96"/>
      <c r="AM4" s="96"/>
      <c r="AN4" s="97"/>
      <c r="AO4" s="42"/>
      <c r="AP4" s="42"/>
      <c r="AQ4" s="99"/>
      <c r="AR4" s="99"/>
      <c r="AS4" s="99"/>
      <c r="AT4" s="96"/>
      <c r="AU4" s="96"/>
      <c r="AV4" s="96"/>
      <c r="AW4" s="97"/>
      <c r="AX4" s="42" t="s">
        <v>291</v>
      </c>
      <c r="AY4" s="42">
        <v>200</v>
      </c>
      <c r="AZ4" s="192"/>
      <c r="BA4" s="192"/>
      <c r="BB4" s="192"/>
    </row>
    <row r="5" spans="1:109" s="40" customFormat="1" ht="24.95" customHeight="1" x14ac:dyDescent="0.25">
      <c r="A5" s="13" t="s">
        <v>35</v>
      </c>
      <c r="B5" s="13" t="s">
        <v>41</v>
      </c>
      <c r="C5" s="13">
        <v>2</v>
      </c>
      <c r="D5" s="15" t="s">
        <v>42</v>
      </c>
      <c r="E5" s="17" t="s">
        <v>290</v>
      </c>
      <c r="F5" s="17" t="s">
        <v>52</v>
      </c>
      <c r="G5" s="17" t="s">
        <v>277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>
        <v>50</v>
      </c>
      <c r="AZ5" s="197"/>
      <c r="BA5" s="193"/>
      <c r="BB5" s="193"/>
    </row>
    <row r="6" spans="1:109" ht="24.95" customHeight="1" x14ac:dyDescent="0.25">
      <c r="A6" s="24" t="s">
        <v>17</v>
      </c>
      <c r="B6" s="24" t="s">
        <v>32</v>
      </c>
      <c r="C6" s="24">
        <v>2</v>
      </c>
      <c r="D6" s="25" t="s">
        <v>101</v>
      </c>
      <c r="E6" s="26" t="s">
        <v>290</v>
      </c>
      <c r="F6" s="26" t="s">
        <v>64</v>
      </c>
      <c r="G6" s="26" t="s">
        <v>102</v>
      </c>
      <c r="H6" s="26" t="s">
        <v>103</v>
      </c>
      <c r="I6" s="26" t="s">
        <v>32</v>
      </c>
      <c r="J6" s="26"/>
      <c r="K6" s="26">
        <v>24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>
        <f>SUM(K6)</f>
        <v>24</v>
      </c>
      <c r="AB6" s="26"/>
      <c r="AC6" s="26"/>
      <c r="AD6" s="26">
        <f>SUM(AB6:AC6)</f>
        <v>0</v>
      </c>
      <c r="AE6" s="26">
        <f>2.5*27.5-(SUM(AB6:AC25))</f>
        <v>68.75</v>
      </c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>
        <v>80</v>
      </c>
      <c r="AZ6" s="132"/>
      <c r="BA6" s="133"/>
      <c r="BB6" s="133"/>
    </row>
    <row r="7" spans="1:109" s="38" customFormat="1" ht="24.95" customHeight="1" x14ac:dyDescent="0.25">
      <c r="A7" s="96" t="s">
        <v>17</v>
      </c>
      <c r="B7" s="96" t="s">
        <v>28</v>
      </c>
      <c r="C7" s="96">
        <v>2</v>
      </c>
      <c r="D7" s="97" t="s">
        <v>29</v>
      </c>
      <c r="E7" s="42" t="s">
        <v>290</v>
      </c>
      <c r="F7" s="42" t="s">
        <v>22</v>
      </c>
      <c r="G7" s="99" t="s">
        <v>276</v>
      </c>
      <c r="H7" s="42" t="s">
        <v>30</v>
      </c>
      <c r="I7" s="42" t="s">
        <v>28</v>
      </c>
      <c r="J7" s="96" t="s">
        <v>104</v>
      </c>
      <c r="K7" s="96">
        <v>24</v>
      </c>
      <c r="L7" s="96" t="s">
        <v>23</v>
      </c>
      <c r="M7" s="97"/>
      <c r="N7" s="42"/>
      <c r="O7" s="42"/>
      <c r="P7" s="99"/>
      <c r="Q7" s="42"/>
      <c r="R7" s="42"/>
      <c r="S7" s="96"/>
      <c r="T7" s="96"/>
      <c r="U7" s="96"/>
      <c r="V7" s="97"/>
      <c r="W7" s="42"/>
      <c r="X7" s="42"/>
      <c r="Y7" s="99"/>
      <c r="Z7" s="42"/>
      <c r="AA7" s="42">
        <f>SUM(K7)</f>
        <v>24</v>
      </c>
      <c r="AB7" s="96"/>
      <c r="AC7" s="96"/>
      <c r="AD7" s="96">
        <f t="shared" si="1"/>
        <v>0</v>
      </c>
      <c r="AE7" s="97">
        <f>2.5*27.5-(SUM(AB7:AC25))</f>
        <v>68.75</v>
      </c>
      <c r="AF7" s="42"/>
      <c r="AG7" s="42"/>
      <c r="AH7" s="99"/>
      <c r="AI7" s="42"/>
      <c r="AJ7" s="42"/>
      <c r="AK7" s="96"/>
      <c r="AL7" s="96"/>
      <c r="AM7" s="96"/>
      <c r="AN7" s="97"/>
      <c r="AO7" s="42"/>
      <c r="AP7" s="42"/>
      <c r="AQ7" s="99"/>
      <c r="AR7" s="42"/>
      <c r="AS7" s="42"/>
      <c r="AT7" s="96"/>
      <c r="AU7" s="96"/>
      <c r="AV7" s="96"/>
      <c r="AW7" s="97"/>
      <c r="AX7" s="42"/>
      <c r="AY7" s="42">
        <v>100</v>
      </c>
      <c r="AZ7" s="192"/>
      <c r="BA7" s="132"/>
      <c r="BB7" s="132"/>
      <c r="DE7" s="39"/>
    </row>
    <row r="8" spans="1:109" s="38" customFormat="1" ht="24.95" customHeight="1" x14ac:dyDescent="0.25">
      <c r="A8" s="24" t="s">
        <v>35</v>
      </c>
      <c r="B8" s="24" t="s">
        <v>36</v>
      </c>
      <c r="C8" s="24">
        <v>2</v>
      </c>
      <c r="D8" s="31" t="s">
        <v>105</v>
      </c>
      <c r="E8" s="26" t="s">
        <v>290</v>
      </c>
      <c r="F8" s="26" t="s">
        <v>64</v>
      </c>
      <c r="G8" s="26" t="s">
        <v>106</v>
      </c>
      <c r="H8" s="213" t="s">
        <v>39</v>
      </c>
      <c r="I8" s="213" t="s">
        <v>36</v>
      </c>
      <c r="J8" s="213" t="s">
        <v>40</v>
      </c>
      <c r="K8" s="11">
        <v>24</v>
      </c>
      <c r="L8" s="216" t="s">
        <v>23</v>
      </c>
      <c r="M8" s="217"/>
      <c r="N8" s="39"/>
      <c r="O8" s="212"/>
      <c r="P8" s="210"/>
      <c r="Q8" s="218"/>
      <c r="R8" s="212"/>
      <c r="S8" s="210"/>
      <c r="T8" s="211"/>
      <c r="U8" s="212"/>
      <c r="V8" s="210"/>
      <c r="W8" s="214"/>
      <c r="X8" s="215"/>
      <c r="Z8" s="39"/>
      <c r="AA8" s="39"/>
      <c r="AB8" s="39"/>
      <c r="AC8" s="39"/>
      <c r="AD8" s="39"/>
      <c r="AE8" s="39"/>
      <c r="AG8" s="39"/>
      <c r="AH8" s="39"/>
      <c r="AI8" s="39"/>
      <c r="AJ8" s="39"/>
      <c r="AK8" s="39"/>
      <c r="AL8" s="39"/>
      <c r="AM8" s="39"/>
      <c r="AN8" s="39"/>
      <c r="AX8" s="26"/>
      <c r="AY8" s="26">
        <v>200</v>
      </c>
      <c r="AZ8" s="132"/>
      <c r="BA8" s="133"/>
      <c r="BB8" s="133"/>
      <c r="DE8" s="39"/>
    </row>
    <row r="9" spans="1:109" s="38" customFormat="1" ht="24.95" customHeight="1" x14ac:dyDescent="0.25">
      <c r="A9" s="24" t="s">
        <v>35</v>
      </c>
      <c r="B9" s="24" t="s">
        <v>44</v>
      </c>
      <c r="C9" s="24">
        <v>2</v>
      </c>
      <c r="D9" s="31" t="s">
        <v>297</v>
      </c>
      <c r="E9" s="26" t="s">
        <v>290</v>
      </c>
      <c r="F9" s="26" t="s">
        <v>64</v>
      </c>
      <c r="G9" s="26" t="s">
        <v>107</v>
      </c>
      <c r="H9" s="213" t="s">
        <v>46</v>
      </c>
      <c r="I9" s="213" t="s">
        <v>44</v>
      </c>
      <c r="J9" s="213" t="s">
        <v>47</v>
      </c>
      <c r="K9" s="11">
        <v>24</v>
      </c>
      <c r="L9" s="216" t="s">
        <v>23</v>
      </c>
      <c r="M9" s="217"/>
      <c r="N9" s="39"/>
      <c r="O9" s="212"/>
      <c r="P9" s="210"/>
      <c r="Q9" s="218"/>
      <c r="R9" s="212"/>
      <c r="S9" s="210"/>
      <c r="T9" s="211"/>
      <c r="U9" s="212"/>
      <c r="V9" s="210"/>
      <c r="W9" s="214"/>
      <c r="X9" s="215"/>
      <c r="Z9" s="39"/>
      <c r="AA9" s="39"/>
      <c r="AB9" s="39"/>
      <c r="AC9" s="39"/>
      <c r="AD9" s="39"/>
      <c r="AE9" s="39"/>
      <c r="AG9" s="39"/>
      <c r="AH9" s="39"/>
      <c r="AI9" s="39"/>
      <c r="AJ9" s="39"/>
      <c r="AK9" s="39"/>
      <c r="AL9" s="39"/>
      <c r="AM9" s="39"/>
      <c r="AN9" s="39"/>
      <c r="AX9" s="26"/>
      <c r="AY9" s="26">
        <v>200</v>
      </c>
      <c r="AZ9" s="132"/>
      <c r="BA9" s="133"/>
      <c r="BB9" s="133"/>
      <c r="DE9" s="39"/>
    </row>
    <row r="10" spans="1:109" s="38" customFormat="1" ht="24.95" customHeight="1" x14ac:dyDescent="0.25">
      <c r="A10" s="19" t="s">
        <v>48</v>
      </c>
      <c r="B10" s="19" t="s">
        <v>49</v>
      </c>
      <c r="C10" s="19">
        <v>2</v>
      </c>
      <c r="D10" s="91" t="s">
        <v>54</v>
      </c>
      <c r="E10" s="26" t="s">
        <v>290</v>
      </c>
      <c r="F10" s="26" t="s">
        <v>64</v>
      </c>
      <c r="G10" s="26" t="s">
        <v>108</v>
      </c>
      <c r="H10" s="10" t="s">
        <v>109</v>
      </c>
      <c r="I10" s="10" t="s">
        <v>49</v>
      </c>
      <c r="J10" s="92"/>
      <c r="K10" s="10">
        <v>12</v>
      </c>
      <c r="L10" s="68" t="s">
        <v>53</v>
      </c>
      <c r="M10" s="69" t="s">
        <v>110</v>
      </c>
      <c r="N10" s="39"/>
      <c r="O10" s="71"/>
      <c r="P10" s="72"/>
      <c r="Q10" s="73"/>
      <c r="R10" s="71"/>
      <c r="S10" s="72"/>
      <c r="T10" s="73"/>
      <c r="U10" s="71"/>
      <c r="V10" s="72"/>
      <c r="W10" s="73"/>
      <c r="X10" s="74"/>
      <c r="Z10" s="39"/>
      <c r="AA10" s="39"/>
      <c r="AB10" s="39"/>
      <c r="AC10" s="39"/>
      <c r="AD10" s="39"/>
      <c r="AE10" s="39"/>
      <c r="AG10" s="39"/>
      <c r="AH10" s="39"/>
      <c r="AI10" s="39"/>
      <c r="AJ10" s="39"/>
      <c r="AK10" s="39"/>
      <c r="AL10" s="39"/>
      <c r="AM10" s="39"/>
      <c r="AN10" s="39"/>
      <c r="AX10" s="26" t="s">
        <v>296</v>
      </c>
      <c r="AY10" s="26">
        <v>200</v>
      </c>
      <c r="AZ10" s="132"/>
      <c r="BA10" s="133"/>
      <c r="BB10" s="133"/>
      <c r="DE10" s="39"/>
    </row>
    <row r="11" spans="1:109" s="38" customFormat="1" ht="24.95" customHeight="1" x14ac:dyDescent="0.25">
      <c r="A11" s="19" t="s">
        <v>48</v>
      </c>
      <c r="B11" s="19" t="s">
        <v>49</v>
      </c>
      <c r="C11" s="19">
        <v>2</v>
      </c>
      <c r="D11" s="91" t="s">
        <v>56</v>
      </c>
      <c r="E11" s="93" t="s">
        <v>290</v>
      </c>
      <c r="F11" s="93" t="s">
        <v>64</v>
      </c>
      <c r="G11" s="93" t="s">
        <v>111</v>
      </c>
      <c r="H11" s="10" t="s">
        <v>58</v>
      </c>
      <c r="I11" s="10" t="s">
        <v>49</v>
      </c>
      <c r="J11" s="92" t="s">
        <v>59</v>
      </c>
      <c r="K11" s="10">
        <v>12</v>
      </c>
      <c r="L11" s="68" t="s">
        <v>60</v>
      </c>
      <c r="M11" s="69"/>
      <c r="N11" s="39"/>
      <c r="O11" s="71"/>
      <c r="P11" s="72"/>
      <c r="Q11" s="73"/>
      <c r="R11" s="71"/>
      <c r="S11" s="72"/>
      <c r="T11" s="73"/>
      <c r="U11" s="71"/>
      <c r="V11" s="72"/>
      <c r="W11" s="73"/>
      <c r="X11" s="74"/>
      <c r="Z11" s="39"/>
      <c r="AA11" s="39"/>
      <c r="AB11" s="39"/>
      <c r="AC11" s="39"/>
      <c r="AD11" s="39"/>
      <c r="AE11" s="39"/>
      <c r="AG11" s="39"/>
      <c r="AH11" s="39"/>
      <c r="AI11" s="39"/>
      <c r="AJ11" s="39"/>
      <c r="AK11" s="39"/>
      <c r="AL11" s="39"/>
      <c r="AM11" s="39"/>
      <c r="AN11" s="39"/>
      <c r="AX11" s="93"/>
      <c r="AY11" s="21">
        <v>200</v>
      </c>
      <c r="AZ11" s="132"/>
      <c r="BA11" s="133"/>
      <c r="BB11" s="133"/>
      <c r="DE11" s="39"/>
    </row>
    <row r="12" spans="1:109" s="38" customFormat="1" ht="24.95" customHeight="1" x14ac:dyDescent="0.25">
      <c r="A12" s="19" t="s">
        <v>48</v>
      </c>
      <c r="B12" s="19" t="s">
        <v>49</v>
      </c>
      <c r="C12" s="19">
        <v>2</v>
      </c>
      <c r="D12" s="91" t="s">
        <v>362</v>
      </c>
      <c r="E12" s="93" t="s">
        <v>290</v>
      </c>
      <c r="F12" s="93" t="s">
        <v>64</v>
      </c>
      <c r="G12" s="21" t="s">
        <v>363</v>
      </c>
      <c r="H12" s="93"/>
      <c r="I12" s="93"/>
      <c r="J12" s="93"/>
      <c r="K12" s="93"/>
      <c r="L12" s="21"/>
      <c r="M12" s="93"/>
      <c r="N12" s="93"/>
      <c r="O12" s="93"/>
      <c r="P12" s="93"/>
      <c r="Q12" s="21"/>
      <c r="R12" s="93"/>
      <c r="S12" s="93"/>
      <c r="T12" s="93"/>
      <c r="U12" s="93"/>
      <c r="V12" s="21"/>
      <c r="W12" s="93"/>
      <c r="X12" s="93"/>
      <c r="Y12" s="93"/>
      <c r="Z12" s="93"/>
      <c r="AA12" s="21"/>
      <c r="AB12" s="93"/>
      <c r="AC12" s="93"/>
      <c r="AD12" s="93"/>
      <c r="AE12" s="93"/>
      <c r="AF12" s="21"/>
      <c r="AG12" s="93"/>
      <c r="AH12" s="93"/>
      <c r="AI12" s="93"/>
      <c r="AJ12" s="93"/>
      <c r="AK12" s="21"/>
      <c r="AL12" s="93"/>
      <c r="AM12" s="93"/>
      <c r="AN12" s="93"/>
      <c r="AO12" s="93"/>
      <c r="AP12" s="21"/>
      <c r="AQ12" s="93"/>
      <c r="AR12" s="93"/>
      <c r="AS12" s="93"/>
      <c r="AT12" s="93"/>
      <c r="AU12" s="21"/>
      <c r="AV12" s="93"/>
      <c r="AW12" s="93"/>
      <c r="AX12" s="93" t="s">
        <v>364</v>
      </c>
      <c r="AY12" s="21">
        <v>40</v>
      </c>
      <c r="AZ12" s="194"/>
      <c r="BA12" s="194"/>
      <c r="BB12" s="194"/>
    </row>
    <row r="13" spans="1:109" s="38" customFormat="1" ht="24.95" hidden="1" customHeight="1" x14ac:dyDescent="0.25">
      <c r="A13" s="7" t="s">
        <v>48</v>
      </c>
      <c r="B13" s="7" t="s">
        <v>51</v>
      </c>
      <c r="C13" s="7">
        <v>2</v>
      </c>
      <c r="D13" s="27" t="s">
        <v>112</v>
      </c>
      <c r="E13" s="28" t="s">
        <v>298</v>
      </c>
      <c r="F13" s="29"/>
      <c r="G13" s="10" t="s">
        <v>113</v>
      </c>
      <c r="H13" s="208" t="s">
        <v>114</v>
      </c>
      <c r="I13" s="208" t="s">
        <v>51</v>
      </c>
      <c r="J13" s="209"/>
      <c r="K13" s="10">
        <v>24</v>
      </c>
      <c r="L13" s="216" t="s">
        <v>60</v>
      </c>
      <c r="M13" s="217" t="s">
        <v>115</v>
      </c>
      <c r="N13" s="39"/>
      <c r="O13" s="212"/>
      <c r="P13" s="210"/>
      <c r="Q13" s="218"/>
      <c r="R13" s="212"/>
      <c r="S13" s="210"/>
      <c r="T13" s="211"/>
      <c r="U13" s="212"/>
      <c r="V13" s="210"/>
      <c r="W13" s="214"/>
      <c r="X13" s="215"/>
      <c r="Z13" s="39"/>
      <c r="AA13" s="39"/>
      <c r="AB13" s="39"/>
      <c r="AC13" s="39"/>
      <c r="AD13" s="39"/>
      <c r="AE13" s="39"/>
      <c r="AG13" s="39"/>
      <c r="AH13" s="39"/>
      <c r="AI13" s="39"/>
      <c r="AJ13" s="39"/>
      <c r="AK13" s="39"/>
      <c r="AL13" s="39"/>
      <c r="AM13" s="39"/>
      <c r="AN13" s="39"/>
      <c r="AX13" s="94"/>
      <c r="AY13" s="94"/>
      <c r="DE13" s="39"/>
    </row>
    <row r="14" spans="1:109" s="38" customFormat="1" ht="24.95" customHeight="1" x14ac:dyDescent="0.25">
      <c r="A14" s="19" t="s">
        <v>48</v>
      </c>
      <c r="B14" s="19" t="s">
        <v>51</v>
      </c>
      <c r="C14" s="19">
        <v>2</v>
      </c>
      <c r="D14" s="91" t="s">
        <v>338</v>
      </c>
      <c r="E14" s="93" t="s">
        <v>290</v>
      </c>
      <c r="F14" s="93" t="s">
        <v>64</v>
      </c>
      <c r="G14" s="21" t="s">
        <v>116</v>
      </c>
      <c r="H14" s="208" t="s">
        <v>63</v>
      </c>
      <c r="I14" s="208" t="s">
        <v>51</v>
      </c>
      <c r="J14" s="209"/>
      <c r="K14" s="10">
        <v>24</v>
      </c>
      <c r="L14" s="216" t="s">
        <v>60</v>
      </c>
      <c r="M14" s="217"/>
      <c r="N14" s="39"/>
      <c r="O14" s="212"/>
      <c r="P14" s="210"/>
      <c r="Q14" s="218"/>
      <c r="R14" s="212"/>
      <c r="S14" s="210"/>
      <c r="T14" s="211"/>
      <c r="U14" s="212"/>
      <c r="V14" s="210"/>
      <c r="W14" s="214"/>
      <c r="X14" s="215"/>
      <c r="Z14" s="39"/>
      <c r="AA14" s="39"/>
      <c r="AB14" s="39"/>
      <c r="AC14" s="39"/>
      <c r="AD14" s="39"/>
      <c r="AE14" s="39"/>
      <c r="AG14" s="39"/>
      <c r="AH14" s="39"/>
      <c r="AI14" s="39"/>
      <c r="AJ14" s="39"/>
      <c r="AK14" s="39"/>
      <c r="AL14" s="39"/>
      <c r="AM14" s="39"/>
      <c r="AN14" s="39"/>
      <c r="AX14" s="93" t="s">
        <v>293</v>
      </c>
      <c r="AY14" s="93">
        <v>200</v>
      </c>
      <c r="AZ14" s="37"/>
      <c r="DE14" s="39"/>
    </row>
    <row r="15" spans="1:109" s="38" customFormat="1" ht="24.95" customHeight="1" x14ac:dyDescent="0.25">
      <c r="A15" s="14" t="s">
        <v>48</v>
      </c>
      <c r="B15" s="14" t="s">
        <v>65</v>
      </c>
      <c r="C15" s="14">
        <v>2</v>
      </c>
      <c r="D15" s="18" t="s">
        <v>339</v>
      </c>
      <c r="E15" s="16" t="s">
        <v>290</v>
      </c>
      <c r="F15" s="16" t="s">
        <v>52</v>
      </c>
      <c r="G15" s="16" t="s">
        <v>117</v>
      </c>
      <c r="H15" s="10" t="s">
        <v>118</v>
      </c>
      <c r="I15" s="10" t="s">
        <v>65</v>
      </c>
      <c r="J15" s="92"/>
      <c r="K15" s="10">
        <v>24</v>
      </c>
      <c r="L15" s="68" t="s">
        <v>60</v>
      </c>
      <c r="M15" s="69" t="s">
        <v>68</v>
      </c>
      <c r="N15" s="39"/>
      <c r="O15" s="81"/>
      <c r="P15" s="82"/>
      <c r="Q15" s="88"/>
      <c r="R15" s="81"/>
      <c r="S15" s="82"/>
      <c r="T15" s="83"/>
      <c r="U15" s="81"/>
      <c r="V15" s="82"/>
      <c r="W15" s="84"/>
      <c r="X15" s="85"/>
      <c r="Z15" s="39"/>
      <c r="AA15" s="39"/>
      <c r="AB15" s="39"/>
      <c r="AC15" s="39"/>
      <c r="AD15" s="39"/>
      <c r="AE15" s="39"/>
      <c r="AG15" s="39"/>
      <c r="AH15" s="39"/>
      <c r="AI15" s="39"/>
      <c r="AJ15" s="39"/>
      <c r="AK15" s="39"/>
      <c r="AL15" s="39"/>
      <c r="AM15" s="39"/>
      <c r="AN15" s="39"/>
      <c r="AX15" s="16"/>
      <c r="AY15" s="16">
        <v>160</v>
      </c>
      <c r="AZ15" s="37"/>
      <c r="DE15" s="39"/>
    </row>
    <row r="16" spans="1:109" s="38" customFormat="1" ht="24.95" hidden="1" customHeight="1" x14ac:dyDescent="0.25">
      <c r="A16" s="7" t="s">
        <v>48</v>
      </c>
      <c r="B16" s="7" t="s">
        <v>65</v>
      </c>
      <c r="C16" s="7">
        <v>2</v>
      </c>
      <c r="D16" s="27" t="s">
        <v>66</v>
      </c>
      <c r="E16" s="28" t="s">
        <v>298</v>
      </c>
      <c r="F16" s="29"/>
      <c r="G16" s="10" t="s">
        <v>119</v>
      </c>
      <c r="H16" s="10" t="s">
        <v>71</v>
      </c>
      <c r="I16" s="10" t="s">
        <v>65</v>
      </c>
      <c r="J16" s="92"/>
      <c r="K16" s="10">
        <v>24</v>
      </c>
      <c r="L16" s="68" t="s">
        <v>60</v>
      </c>
      <c r="M16" s="69" t="s">
        <v>68</v>
      </c>
      <c r="N16" s="39"/>
      <c r="O16" s="81"/>
      <c r="P16" s="82"/>
      <c r="Q16" s="88"/>
      <c r="R16" s="81"/>
      <c r="S16" s="82"/>
      <c r="T16" s="83"/>
      <c r="U16" s="81"/>
      <c r="V16" s="82"/>
      <c r="W16" s="84"/>
      <c r="X16" s="85"/>
      <c r="Z16" s="39"/>
      <c r="AA16" s="39"/>
      <c r="AB16" s="39"/>
      <c r="AC16" s="39"/>
      <c r="AD16" s="39"/>
      <c r="AE16" s="39"/>
      <c r="AG16" s="39"/>
      <c r="AH16" s="39"/>
      <c r="AI16" s="39"/>
      <c r="AJ16" s="39"/>
      <c r="AK16" s="39"/>
      <c r="AL16" s="39"/>
      <c r="AM16" s="39"/>
      <c r="AN16" s="39"/>
      <c r="AX16" s="29"/>
      <c r="AY16" s="28"/>
      <c r="DE16" s="39"/>
    </row>
    <row r="17" spans="1:109" s="38" customFormat="1" ht="24.95" customHeight="1" x14ac:dyDescent="0.25">
      <c r="A17" s="24" t="s">
        <v>72</v>
      </c>
      <c r="B17" s="24" t="s">
        <v>73</v>
      </c>
      <c r="C17" s="24">
        <v>2</v>
      </c>
      <c r="D17" s="31" t="s">
        <v>74</v>
      </c>
      <c r="E17" s="26" t="s">
        <v>290</v>
      </c>
      <c r="F17" s="26" t="s">
        <v>64</v>
      </c>
      <c r="G17" s="26" t="s">
        <v>120</v>
      </c>
      <c r="H17" s="11" t="s">
        <v>76</v>
      </c>
      <c r="I17" s="11" t="s">
        <v>73</v>
      </c>
      <c r="J17" s="11"/>
      <c r="K17" s="11">
        <v>24</v>
      </c>
      <c r="L17" s="95" t="s">
        <v>77</v>
      </c>
      <c r="M17" s="69"/>
      <c r="N17" s="39"/>
      <c r="O17" s="81"/>
      <c r="P17" s="82"/>
      <c r="Q17" s="88"/>
      <c r="R17" s="81"/>
      <c r="S17" s="82"/>
      <c r="T17" s="83"/>
      <c r="U17" s="81"/>
      <c r="V17" s="82"/>
      <c r="W17" s="84"/>
      <c r="X17" s="85"/>
      <c r="Z17" s="39"/>
      <c r="AA17" s="39"/>
      <c r="AB17" s="39"/>
      <c r="AC17" s="39"/>
      <c r="AD17" s="39"/>
      <c r="AE17" s="39"/>
      <c r="AG17" s="39"/>
      <c r="AH17" s="39"/>
      <c r="AI17" s="39"/>
      <c r="AJ17" s="39"/>
      <c r="AK17" s="39"/>
      <c r="AL17" s="39"/>
      <c r="AM17" s="39"/>
      <c r="AN17" s="39"/>
      <c r="AX17" s="26"/>
      <c r="AY17" s="26">
        <v>200</v>
      </c>
      <c r="AZ17" s="37"/>
      <c r="DE17" s="39"/>
    </row>
    <row r="18" spans="1:109" s="38" customFormat="1" ht="24.95" customHeight="1" x14ac:dyDescent="0.25">
      <c r="A18" s="96" t="s">
        <v>72</v>
      </c>
      <c r="B18" s="96" t="s">
        <v>78</v>
      </c>
      <c r="C18" s="96">
        <v>2</v>
      </c>
      <c r="D18" s="97" t="s">
        <v>95</v>
      </c>
      <c r="E18" s="42" t="s">
        <v>290</v>
      </c>
      <c r="F18" s="42" t="s">
        <v>22</v>
      </c>
      <c r="G18" s="99" t="s">
        <v>130</v>
      </c>
      <c r="H18" s="11" t="s">
        <v>98</v>
      </c>
      <c r="I18" s="11" t="s">
        <v>78</v>
      </c>
      <c r="J18" s="11" t="s">
        <v>99</v>
      </c>
      <c r="K18" s="11">
        <v>12</v>
      </c>
      <c r="L18" s="95" t="s">
        <v>23</v>
      </c>
      <c r="M18" s="69"/>
      <c r="N18" s="39"/>
      <c r="O18" s="71"/>
      <c r="P18" s="72"/>
      <c r="Q18" s="73"/>
      <c r="R18" s="71"/>
      <c r="S18" s="72"/>
      <c r="T18" s="73"/>
      <c r="U18" s="71"/>
      <c r="V18" s="72"/>
      <c r="W18" s="73"/>
      <c r="X18" s="74"/>
      <c r="Z18" s="39"/>
      <c r="AA18" s="39"/>
      <c r="AB18" s="39"/>
      <c r="AC18" s="39"/>
      <c r="AD18" s="39"/>
      <c r="AE18" s="39"/>
      <c r="AG18" s="39"/>
      <c r="AH18" s="39"/>
      <c r="AI18" s="39"/>
      <c r="AJ18" s="39"/>
      <c r="AK18" s="39"/>
      <c r="AL18" s="39"/>
      <c r="AM18" s="39"/>
      <c r="AN18" s="39"/>
      <c r="AX18" s="99"/>
      <c r="AY18" s="99">
        <v>200</v>
      </c>
      <c r="AZ18" s="37"/>
      <c r="DE18" s="39"/>
    </row>
    <row r="19" spans="1:109" s="38" customFormat="1" ht="24.95" hidden="1" customHeight="1" x14ac:dyDescent="0.25">
      <c r="A19" s="8" t="s">
        <v>72</v>
      </c>
      <c r="B19" s="8" t="s">
        <v>78</v>
      </c>
      <c r="C19" s="8">
        <v>2</v>
      </c>
      <c r="D19" s="145" t="s">
        <v>327</v>
      </c>
      <c r="E19" s="28" t="s">
        <v>298</v>
      </c>
      <c r="F19" s="29"/>
      <c r="G19" s="10" t="s">
        <v>328</v>
      </c>
      <c r="H19" s="16" t="s">
        <v>92</v>
      </c>
      <c r="I19" s="16" t="s">
        <v>78</v>
      </c>
      <c r="J19" s="16" t="s">
        <v>93</v>
      </c>
      <c r="K19" s="16">
        <v>12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0" t="s">
        <v>293</v>
      </c>
      <c r="AY19" s="10"/>
      <c r="DE19" s="39"/>
    </row>
    <row r="20" spans="1:109" ht="24.95" customHeight="1" x14ac:dyDescent="0.25">
      <c r="A20" s="13" t="s">
        <v>72</v>
      </c>
      <c r="B20" s="13" t="s">
        <v>78</v>
      </c>
      <c r="C20" s="13">
        <v>2</v>
      </c>
      <c r="D20" s="23" t="s">
        <v>123</v>
      </c>
      <c r="E20" s="17" t="s">
        <v>290</v>
      </c>
      <c r="F20" s="17" t="s">
        <v>52</v>
      </c>
      <c r="G20" s="17" t="s">
        <v>131</v>
      </c>
      <c r="H20" s="11" t="s">
        <v>125</v>
      </c>
      <c r="I20" s="11" t="s">
        <v>78</v>
      </c>
      <c r="J20" s="11" t="s">
        <v>126</v>
      </c>
      <c r="K20" s="11">
        <v>24</v>
      </c>
      <c r="L20" s="95" t="s">
        <v>127</v>
      </c>
      <c r="M20" s="69" t="s">
        <v>128</v>
      </c>
      <c r="O20" s="81"/>
      <c r="P20" s="82"/>
      <c r="Q20" s="88"/>
      <c r="R20" s="81"/>
      <c r="S20" s="82"/>
      <c r="T20" s="83"/>
      <c r="U20" s="81"/>
      <c r="V20" s="82"/>
      <c r="W20" s="84"/>
      <c r="X20" s="85"/>
      <c r="AX20" s="17"/>
      <c r="AY20" s="17">
        <v>200</v>
      </c>
    </row>
    <row r="21" spans="1:109" s="200" customFormat="1" ht="24.95" customHeight="1" x14ac:dyDescent="0.25">
      <c r="A21" s="24" t="s">
        <v>48</v>
      </c>
      <c r="B21" s="24" t="s">
        <v>49</v>
      </c>
      <c r="C21" s="24">
        <v>2</v>
      </c>
      <c r="D21" s="31" t="s">
        <v>314</v>
      </c>
      <c r="E21" s="26" t="s">
        <v>290</v>
      </c>
      <c r="F21" s="26" t="s">
        <v>64</v>
      </c>
      <c r="G21" s="26" t="s">
        <v>404</v>
      </c>
      <c r="H21" s="26"/>
      <c r="I21" s="26">
        <v>150</v>
      </c>
      <c r="J21" s="24"/>
      <c r="K21" s="24"/>
      <c r="L21" s="24"/>
      <c r="M21" s="31"/>
      <c r="N21" s="26"/>
      <c r="O21" s="26"/>
      <c r="P21" s="26"/>
      <c r="Q21" s="26"/>
      <c r="R21" s="26"/>
      <c r="S21" s="24"/>
      <c r="T21" s="24"/>
      <c r="U21" s="24"/>
      <c r="V21" s="31"/>
      <c r="W21" s="26"/>
      <c r="X21" s="26"/>
      <c r="Y21" s="26"/>
      <c r="Z21" s="26"/>
      <c r="AA21" s="26"/>
      <c r="AB21" s="24"/>
      <c r="AC21" s="24"/>
      <c r="AD21" s="24"/>
      <c r="AE21" s="31"/>
      <c r="AF21" s="26"/>
      <c r="AG21" s="26"/>
      <c r="AH21" s="26"/>
      <c r="AI21" s="26"/>
      <c r="AJ21" s="26"/>
      <c r="AK21" s="24"/>
      <c r="AL21" s="24"/>
      <c r="AM21" s="24"/>
      <c r="AN21" s="31"/>
      <c r="AO21" s="26"/>
      <c r="AP21" s="26"/>
      <c r="AQ21" s="26"/>
      <c r="AR21" s="26"/>
      <c r="AS21" s="26"/>
      <c r="AT21" s="24"/>
      <c r="AU21" s="24"/>
      <c r="AV21" s="24"/>
      <c r="AW21" s="31"/>
      <c r="AX21" s="26"/>
      <c r="AY21" s="26">
        <v>200</v>
      </c>
      <c r="AZ21" s="192"/>
      <c r="BA21" s="192"/>
      <c r="BB21" s="192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</row>
    <row r="22" spans="1:109" ht="24.95" customHeight="1" x14ac:dyDescent="0.25">
      <c r="A22" s="24" t="s">
        <v>72</v>
      </c>
      <c r="B22" s="24" t="s">
        <v>78</v>
      </c>
      <c r="C22" s="24">
        <v>2</v>
      </c>
      <c r="D22" s="31" t="s">
        <v>325</v>
      </c>
      <c r="E22" s="26" t="s">
        <v>290</v>
      </c>
      <c r="F22" s="26" t="s">
        <v>64</v>
      </c>
      <c r="G22" s="26" t="s">
        <v>121</v>
      </c>
      <c r="H22" s="11" t="s">
        <v>80</v>
      </c>
      <c r="I22" s="11" t="s">
        <v>78</v>
      </c>
      <c r="J22" s="11" t="s">
        <v>81</v>
      </c>
      <c r="K22" s="11">
        <v>24</v>
      </c>
      <c r="L22" s="95" t="s">
        <v>23</v>
      </c>
      <c r="M22" s="69"/>
      <c r="O22" s="81"/>
      <c r="P22" s="82"/>
      <c r="Q22" s="88"/>
      <c r="R22" s="81"/>
      <c r="S22" s="82"/>
      <c r="T22" s="83"/>
      <c r="U22" s="81"/>
      <c r="V22" s="82"/>
      <c r="W22" s="84"/>
      <c r="X22" s="85"/>
      <c r="AX22" s="26"/>
      <c r="AY22" s="26">
        <v>200</v>
      </c>
    </row>
    <row r="23" spans="1:109" ht="24.95" customHeight="1" x14ac:dyDescent="0.25">
      <c r="A23" s="100" t="s">
        <v>72</v>
      </c>
      <c r="B23" s="100" t="s">
        <v>78</v>
      </c>
      <c r="C23" s="100">
        <v>2</v>
      </c>
      <c r="D23" s="101" t="s">
        <v>378</v>
      </c>
      <c r="E23" s="17" t="s">
        <v>290</v>
      </c>
      <c r="F23" s="17" t="s">
        <v>52</v>
      </c>
      <c r="G23" s="102" t="s">
        <v>122</v>
      </c>
      <c r="H23" s="102" t="s">
        <v>84</v>
      </c>
      <c r="I23" s="102" t="s">
        <v>78</v>
      </c>
      <c r="J23" s="100" t="s">
        <v>85</v>
      </c>
      <c r="K23" s="100">
        <v>24</v>
      </c>
      <c r="L23" s="100" t="s">
        <v>23</v>
      </c>
      <c r="M23" s="101"/>
      <c r="N23" s="17"/>
      <c r="O23" s="17"/>
      <c r="P23" s="102"/>
      <c r="Q23" s="102"/>
      <c r="R23" s="102"/>
      <c r="S23" s="100"/>
      <c r="T23" s="100"/>
      <c r="U23" s="100"/>
      <c r="V23" s="101"/>
      <c r="W23" s="17"/>
      <c r="X23" s="17"/>
      <c r="Y23" s="102"/>
      <c r="Z23" s="102"/>
      <c r="AA23" s="102"/>
      <c r="AB23" s="100"/>
      <c r="AC23" s="100"/>
      <c r="AD23" s="100"/>
      <c r="AE23" s="101"/>
      <c r="AF23" s="17"/>
      <c r="AG23" s="17"/>
      <c r="AH23" s="102"/>
      <c r="AI23" s="102"/>
      <c r="AJ23" s="102"/>
      <c r="AK23" s="100"/>
      <c r="AL23" s="100"/>
      <c r="AM23" s="100"/>
      <c r="AN23" s="101"/>
      <c r="AO23" s="17"/>
      <c r="AP23" s="17"/>
      <c r="AQ23" s="102"/>
      <c r="AR23" s="102"/>
      <c r="AS23" s="102"/>
      <c r="AT23" s="100"/>
      <c r="AU23" s="100"/>
      <c r="AV23" s="100"/>
      <c r="AW23" s="101"/>
      <c r="AX23" s="17"/>
      <c r="AY23" s="17">
        <v>200</v>
      </c>
      <c r="AZ23" s="192"/>
      <c r="BA23" s="192"/>
      <c r="BB23" s="192"/>
    </row>
    <row r="24" spans="1:109" ht="24.95" customHeight="1" x14ac:dyDescent="0.25">
      <c r="A24" s="100" t="s">
        <v>72</v>
      </c>
      <c r="B24" s="100" t="s">
        <v>78</v>
      </c>
      <c r="C24" s="100">
        <v>2</v>
      </c>
      <c r="D24" s="101" t="s">
        <v>87</v>
      </c>
      <c r="E24" s="17" t="s">
        <v>290</v>
      </c>
      <c r="F24" s="17" t="s">
        <v>52</v>
      </c>
      <c r="G24" s="102" t="s">
        <v>124</v>
      </c>
      <c r="H24" s="67" t="s">
        <v>89</v>
      </c>
      <c r="I24" s="67" t="s">
        <v>78</v>
      </c>
      <c r="J24" s="67" t="s">
        <v>90</v>
      </c>
      <c r="K24" s="67">
        <v>24</v>
      </c>
      <c r="L24" s="103" t="s">
        <v>86</v>
      </c>
      <c r="M24" s="104" t="s">
        <v>91</v>
      </c>
      <c r="O24" s="105"/>
      <c r="P24" s="106"/>
      <c r="Q24" s="107"/>
      <c r="R24" s="105"/>
      <c r="S24" s="106"/>
      <c r="T24" s="108"/>
      <c r="U24" s="105"/>
      <c r="V24" s="106"/>
      <c r="W24" s="109"/>
      <c r="X24" s="110"/>
      <c r="AX24" s="102"/>
      <c r="AY24" s="102">
        <v>200</v>
      </c>
    </row>
    <row r="25" spans="1:109" ht="24.95" customHeight="1" x14ac:dyDescent="0.25">
      <c r="A25" s="24" t="s">
        <v>72</v>
      </c>
      <c r="B25" s="24" t="s">
        <v>78</v>
      </c>
      <c r="C25" s="24">
        <v>2</v>
      </c>
      <c r="D25" s="31" t="s">
        <v>310</v>
      </c>
      <c r="E25" s="26" t="s">
        <v>290</v>
      </c>
      <c r="F25" s="26" t="s">
        <v>64</v>
      </c>
      <c r="G25" s="26" t="s">
        <v>129</v>
      </c>
      <c r="H25" s="26" t="s">
        <v>92</v>
      </c>
      <c r="I25" s="26" t="s">
        <v>78</v>
      </c>
      <c r="J25" s="24" t="s">
        <v>93</v>
      </c>
      <c r="K25" s="24">
        <v>24</v>
      </c>
      <c r="L25" s="24" t="s">
        <v>23</v>
      </c>
      <c r="M25" s="31"/>
      <c r="N25" s="26"/>
      <c r="O25" s="26"/>
      <c r="P25" s="26"/>
      <c r="Q25" s="26"/>
      <c r="R25" s="26"/>
      <c r="S25" s="24"/>
      <c r="T25" s="24"/>
      <c r="U25" s="24"/>
      <c r="V25" s="31"/>
      <c r="W25" s="26"/>
      <c r="X25" s="26"/>
      <c r="Y25" s="26"/>
      <c r="Z25" s="26"/>
      <c r="AA25" s="26"/>
      <c r="AB25" s="24"/>
      <c r="AC25" s="24"/>
      <c r="AD25" s="24"/>
      <c r="AE25" s="31"/>
      <c r="AF25" s="26"/>
      <c r="AG25" s="26"/>
      <c r="AH25" s="26"/>
      <c r="AI25" s="26"/>
      <c r="AJ25" s="26"/>
      <c r="AK25" s="24"/>
      <c r="AL25" s="24"/>
      <c r="AM25" s="24"/>
      <c r="AN25" s="31"/>
      <c r="AO25" s="26"/>
      <c r="AP25" s="26"/>
      <c r="AQ25" s="26"/>
      <c r="AR25" s="26"/>
      <c r="AS25" s="26"/>
      <c r="AT25" s="24"/>
      <c r="AU25" s="24"/>
      <c r="AV25" s="24"/>
      <c r="AW25" s="31"/>
      <c r="AX25" s="26"/>
      <c r="AY25" s="26">
        <v>200</v>
      </c>
      <c r="AZ25" s="192"/>
      <c r="BA25" s="192"/>
      <c r="BB25" s="192"/>
    </row>
    <row r="26" spans="1:109" s="180" customFormat="1" ht="24.95" customHeight="1" x14ac:dyDescent="0.25">
      <c r="A26" s="24" t="s">
        <v>72</v>
      </c>
      <c r="B26" s="24" t="s">
        <v>78</v>
      </c>
      <c r="C26" s="24">
        <v>2</v>
      </c>
      <c r="D26" s="31" t="s">
        <v>380</v>
      </c>
      <c r="E26" s="26" t="s">
        <v>290</v>
      </c>
      <c r="F26" s="26" t="s">
        <v>64</v>
      </c>
      <c r="G26" s="26" t="s">
        <v>385</v>
      </c>
      <c r="H26" s="181"/>
      <c r="I26" s="181"/>
      <c r="J26" s="181"/>
      <c r="K26" s="181"/>
      <c r="L26" s="87"/>
      <c r="M26" s="182"/>
      <c r="N26" s="111"/>
      <c r="O26" s="112"/>
      <c r="P26" s="112"/>
      <c r="Q26" s="113"/>
      <c r="R26" s="112"/>
      <c r="S26" s="112"/>
      <c r="T26" s="113"/>
      <c r="U26" s="112"/>
      <c r="V26" s="112"/>
      <c r="W26" s="113"/>
      <c r="X26" s="112"/>
      <c r="Y26" s="29"/>
      <c r="Z26" s="111"/>
      <c r="AA26" s="111"/>
      <c r="AB26" s="111"/>
      <c r="AC26" s="111"/>
      <c r="AD26" s="111"/>
      <c r="AE26" s="111"/>
      <c r="AF26" s="29"/>
      <c r="AG26" s="111"/>
      <c r="AH26" s="111"/>
      <c r="AI26" s="111"/>
      <c r="AJ26" s="111"/>
      <c r="AK26" s="111"/>
      <c r="AL26" s="111"/>
      <c r="AM26" s="111"/>
      <c r="AN26" s="111"/>
      <c r="AO26" s="29"/>
      <c r="AP26" s="29"/>
      <c r="AQ26" s="29"/>
      <c r="AR26" s="29"/>
      <c r="AS26" s="29"/>
      <c r="AT26" s="29"/>
      <c r="AU26" s="29"/>
      <c r="AV26" s="29"/>
      <c r="AW26" s="29"/>
      <c r="AX26" s="26"/>
      <c r="AY26" s="26">
        <v>200</v>
      </c>
      <c r="AZ26" s="37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</row>
    <row r="27" spans="1:109" s="38" customFormat="1" ht="24.95" customHeight="1" x14ac:dyDescent="0.25">
      <c r="A27" s="24" t="s">
        <v>72</v>
      </c>
      <c r="B27" s="24" t="s">
        <v>78</v>
      </c>
      <c r="C27" s="24">
        <v>2</v>
      </c>
      <c r="D27" s="31" t="s">
        <v>299</v>
      </c>
      <c r="E27" s="26" t="s">
        <v>290</v>
      </c>
      <c r="F27" s="26" t="s">
        <v>64</v>
      </c>
      <c r="G27" s="26" t="s">
        <v>326</v>
      </c>
      <c r="H27" s="11" t="s">
        <v>92</v>
      </c>
      <c r="I27" s="11" t="s">
        <v>78</v>
      </c>
      <c r="J27" s="11" t="s">
        <v>93</v>
      </c>
      <c r="K27" s="11">
        <v>24</v>
      </c>
      <c r="L27" s="87" t="s">
        <v>23</v>
      </c>
      <c r="M27" s="69"/>
      <c r="N27" s="29"/>
      <c r="O27" s="114"/>
      <c r="P27" s="114"/>
      <c r="Q27" s="115"/>
      <c r="R27" s="114"/>
      <c r="S27" s="114"/>
      <c r="T27" s="115"/>
      <c r="U27" s="114"/>
      <c r="V27" s="114"/>
      <c r="W27" s="115"/>
      <c r="X27" s="114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6"/>
      <c r="AY27" s="26">
        <v>200</v>
      </c>
      <c r="AZ27" s="37"/>
      <c r="DE27" s="39"/>
    </row>
    <row r="28" spans="1:109" s="38" customFormat="1" ht="24.95" customHeight="1" x14ac:dyDescent="0.25">
      <c r="A28" s="14" t="s">
        <v>48</v>
      </c>
      <c r="B28" s="14" t="s">
        <v>49</v>
      </c>
      <c r="C28" s="14">
        <v>2</v>
      </c>
      <c r="D28" s="166" t="s">
        <v>347</v>
      </c>
      <c r="E28" s="16" t="s">
        <v>290</v>
      </c>
      <c r="F28" s="16" t="s">
        <v>52</v>
      </c>
      <c r="G28" s="16" t="s">
        <v>365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>
        <v>200</v>
      </c>
      <c r="AZ28" s="37"/>
      <c r="DE28" s="39"/>
    </row>
    <row r="29" spans="1:109" s="38" customFormat="1" ht="24.95" customHeight="1" x14ac:dyDescent="0.25">
      <c r="A29" s="24" t="s">
        <v>72</v>
      </c>
      <c r="B29" s="24" t="s">
        <v>96</v>
      </c>
      <c r="C29" s="24">
        <v>2</v>
      </c>
      <c r="D29" s="25" t="s">
        <v>348</v>
      </c>
      <c r="E29" s="26" t="s">
        <v>290</v>
      </c>
      <c r="F29" s="26" t="s">
        <v>64</v>
      </c>
      <c r="G29" s="26" t="s">
        <v>386</v>
      </c>
      <c r="H29" s="11"/>
      <c r="I29" s="11"/>
      <c r="J29" s="11"/>
      <c r="K29" s="11"/>
      <c r="L29" s="87"/>
      <c r="M29" s="69"/>
      <c r="N29" s="29"/>
      <c r="O29" s="114"/>
      <c r="P29" s="114"/>
      <c r="Q29" s="115"/>
      <c r="R29" s="114"/>
      <c r="S29" s="114"/>
      <c r="T29" s="115"/>
      <c r="U29" s="114"/>
      <c r="V29" s="114"/>
      <c r="W29" s="115"/>
      <c r="X29" s="114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6"/>
      <c r="AY29" s="26">
        <v>200</v>
      </c>
      <c r="AZ29" s="37"/>
      <c r="DE29" s="39"/>
    </row>
    <row r="30" spans="1:109" s="38" customFormat="1" ht="24.95" hidden="1" customHeight="1" x14ac:dyDescent="0.25">
      <c r="A30" s="8" t="s">
        <v>35</v>
      </c>
      <c r="B30" s="8" t="s">
        <v>340</v>
      </c>
      <c r="C30" s="8">
        <v>2</v>
      </c>
      <c r="D30" s="9" t="s">
        <v>341</v>
      </c>
      <c r="E30" s="190" t="s">
        <v>298</v>
      </c>
      <c r="F30" s="190"/>
      <c r="G30" s="190" t="s">
        <v>394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90"/>
      <c r="AY30" s="190"/>
      <c r="DE30" s="39"/>
    </row>
    <row r="31" spans="1:109" s="34" customFormat="1" ht="24.95" customHeight="1" x14ac:dyDescent="0.25">
      <c r="A31" s="13" t="s">
        <v>35</v>
      </c>
      <c r="B31" s="23" t="s">
        <v>41</v>
      </c>
      <c r="C31" s="13">
        <v>2</v>
      </c>
      <c r="D31" s="23" t="s">
        <v>323</v>
      </c>
      <c r="E31" s="16" t="s">
        <v>290</v>
      </c>
      <c r="F31" s="16" t="s">
        <v>52</v>
      </c>
      <c r="G31" s="16" t="s">
        <v>324</v>
      </c>
      <c r="H31" s="11" t="s">
        <v>92</v>
      </c>
      <c r="I31" s="11" t="s">
        <v>78</v>
      </c>
      <c r="J31" s="11" t="s">
        <v>93</v>
      </c>
      <c r="K31" s="11">
        <v>24</v>
      </c>
      <c r="L31" s="87" t="s">
        <v>23</v>
      </c>
      <c r="M31" s="69"/>
      <c r="N31" s="29"/>
      <c r="O31" s="114"/>
      <c r="P31" s="114"/>
      <c r="Q31" s="115"/>
      <c r="R31" s="114"/>
      <c r="S31" s="114"/>
      <c r="T31" s="115"/>
      <c r="U31" s="114"/>
      <c r="V31" s="114"/>
      <c r="W31" s="115"/>
      <c r="X31" s="114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16"/>
      <c r="AY31" s="16">
        <v>200</v>
      </c>
      <c r="AZ31" s="37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9"/>
    </row>
    <row r="32" spans="1:109" s="34" customFormat="1" x14ac:dyDescent="0.25">
      <c r="A32" s="32"/>
      <c r="B32" s="33"/>
      <c r="C32" s="33"/>
      <c r="D32" s="35"/>
      <c r="E32" s="38"/>
      <c r="F32" s="38"/>
      <c r="G32" s="36"/>
      <c r="H32" s="116"/>
      <c r="I32" s="116"/>
      <c r="J32" s="116"/>
      <c r="K32" s="116"/>
      <c r="L32" s="117"/>
      <c r="M32" s="11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8"/>
      <c r="Z32" s="39"/>
      <c r="AA32" s="39"/>
      <c r="AB32" s="39"/>
      <c r="AC32" s="39"/>
      <c r="AD32" s="39"/>
      <c r="AE32" s="39"/>
      <c r="AF32" s="38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7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9"/>
    </row>
    <row r="33" spans="1:109" s="34" customFormat="1" x14ac:dyDescent="0.25">
      <c r="A33" s="32"/>
      <c r="B33" s="33"/>
      <c r="C33" s="33"/>
      <c r="D33" s="35"/>
      <c r="E33" s="38"/>
      <c r="F33" s="38"/>
      <c r="G33" s="36"/>
      <c r="H33" s="116"/>
      <c r="I33" s="116"/>
      <c r="J33" s="116"/>
      <c r="K33" s="116"/>
      <c r="L33" s="117"/>
      <c r="M33" s="11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8"/>
      <c r="Z33" s="39"/>
      <c r="AA33" s="39"/>
      <c r="AB33" s="39"/>
      <c r="AC33" s="39"/>
      <c r="AD33" s="39"/>
      <c r="AE33" s="39"/>
      <c r="AF33" s="38"/>
      <c r="AG33" s="39"/>
      <c r="AH33" s="39"/>
      <c r="AI33" s="39"/>
      <c r="AJ33" s="39"/>
      <c r="AK33" s="39"/>
      <c r="AL33" s="39"/>
      <c r="AM33" s="39"/>
      <c r="AN33" s="39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7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9"/>
    </row>
    <row r="34" spans="1:109" s="34" customFormat="1" x14ac:dyDescent="0.25">
      <c r="A34" s="32"/>
      <c r="B34" s="33"/>
      <c r="C34" s="33"/>
      <c r="D34" s="35"/>
      <c r="E34" s="38"/>
      <c r="F34" s="38"/>
      <c r="G34" s="36"/>
      <c r="H34" s="116"/>
      <c r="I34" s="116"/>
      <c r="J34" s="116"/>
      <c r="K34" s="116"/>
      <c r="L34" s="117"/>
      <c r="M34" s="11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8"/>
      <c r="Z34" s="39"/>
      <c r="AA34" s="39"/>
      <c r="AB34" s="39"/>
      <c r="AC34" s="39"/>
      <c r="AD34" s="39"/>
      <c r="AE34" s="39"/>
      <c r="AF34" s="38"/>
      <c r="AG34" s="39"/>
      <c r="AH34" s="39"/>
      <c r="AI34" s="39"/>
      <c r="AJ34" s="39"/>
      <c r="AK34" s="39"/>
      <c r="AL34" s="39"/>
      <c r="AM34" s="39"/>
      <c r="AN34" s="39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7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9"/>
    </row>
    <row r="35" spans="1:109" s="34" customFormat="1" x14ac:dyDescent="0.25">
      <c r="A35" s="32"/>
      <c r="B35" s="33"/>
      <c r="C35" s="33"/>
      <c r="D35" s="10"/>
      <c r="E35" s="38"/>
      <c r="F35" s="38"/>
      <c r="G35" s="36"/>
      <c r="H35" s="116"/>
      <c r="I35" s="116"/>
      <c r="J35" s="116"/>
      <c r="K35" s="116"/>
      <c r="L35" s="117"/>
      <c r="M35" s="11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8"/>
      <c r="Z35" s="39"/>
      <c r="AA35" s="39"/>
      <c r="AB35" s="39"/>
      <c r="AC35" s="39"/>
      <c r="AD35" s="39"/>
      <c r="AE35" s="39"/>
      <c r="AF35" s="38"/>
      <c r="AG35" s="39"/>
      <c r="AH35" s="39"/>
      <c r="AI35" s="39"/>
      <c r="AJ35" s="39"/>
      <c r="AK35" s="39"/>
      <c r="AL35" s="39"/>
      <c r="AM35" s="39"/>
      <c r="AN35" s="39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7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9"/>
    </row>
    <row r="36" spans="1:109" s="34" customFormat="1" x14ac:dyDescent="0.25">
      <c r="A36" s="32"/>
      <c r="B36" s="33"/>
      <c r="C36" s="33"/>
      <c r="D36" s="35"/>
      <c r="E36" s="38"/>
      <c r="F36" s="38"/>
      <c r="G36" s="36"/>
      <c r="H36" s="116"/>
      <c r="I36" s="116"/>
      <c r="J36" s="116"/>
      <c r="K36" s="116"/>
      <c r="L36" s="117"/>
      <c r="M36" s="11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8"/>
      <c r="Z36" s="39"/>
      <c r="AA36" s="39"/>
      <c r="AB36" s="39"/>
      <c r="AC36" s="39"/>
      <c r="AD36" s="39"/>
      <c r="AE36" s="39"/>
      <c r="AF36" s="38"/>
      <c r="AG36" s="39"/>
      <c r="AH36" s="39"/>
      <c r="AI36" s="39"/>
      <c r="AJ36" s="39"/>
      <c r="AK36" s="39"/>
      <c r="AL36" s="39"/>
      <c r="AM36" s="39"/>
      <c r="AN36" s="39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7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9"/>
    </row>
    <row r="37" spans="1:109" s="34" customFormat="1" x14ac:dyDescent="0.25">
      <c r="A37" s="32"/>
      <c r="B37" s="33"/>
      <c r="C37" s="33"/>
      <c r="D37" s="35"/>
      <c r="E37" s="38"/>
      <c r="F37" s="38"/>
      <c r="G37" s="36"/>
      <c r="H37" s="207"/>
      <c r="I37" s="207"/>
      <c r="J37" s="207"/>
      <c r="K37" s="116"/>
      <c r="L37" s="205"/>
      <c r="M37" s="206"/>
      <c r="N37" s="39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38"/>
      <c r="Z37" s="39"/>
      <c r="AA37" s="39"/>
      <c r="AB37" s="39"/>
      <c r="AC37" s="39"/>
      <c r="AD37" s="39"/>
      <c r="AE37" s="39"/>
      <c r="AF37" s="38"/>
      <c r="AG37" s="39"/>
      <c r="AH37" s="39"/>
      <c r="AI37" s="39"/>
      <c r="AJ37" s="39"/>
      <c r="AK37" s="39"/>
      <c r="AL37" s="39"/>
      <c r="AM37" s="39"/>
      <c r="AN37" s="39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7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9"/>
    </row>
    <row r="38" spans="1:109" s="34" customFormat="1" x14ac:dyDescent="0.25">
      <c r="A38" s="32"/>
      <c r="B38" s="33"/>
      <c r="C38" s="33"/>
      <c r="D38" s="35"/>
      <c r="E38" s="38"/>
      <c r="F38" s="38"/>
      <c r="G38" s="36"/>
      <c r="H38" s="207"/>
      <c r="I38" s="207"/>
      <c r="J38" s="207"/>
      <c r="K38" s="116"/>
      <c r="L38" s="205"/>
      <c r="M38" s="206"/>
      <c r="N38" s="39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38"/>
      <c r="Z38" s="39"/>
      <c r="AA38" s="39"/>
      <c r="AB38" s="39"/>
      <c r="AC38" s="39"/>
      <c r="AD38" s="39"/>
      <c r="AE38" s="39"/>
      <c r="AF38" s="38"/>
      <c r="AG38" s="39"/>
      <c r="AH38" s="39"/>
      <c r="AI38" s="39"/>
      <c r="AJ38" s="39"/>
      <c r="AK38" s="39"/>
      <c r="AL38" s="39"/>
      <c r="AM38" s="39"/>
      <c r="AN38" s="39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7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9"/>
    </row>
    <row r="39" spans="1:109" s="34" customFormat="1" x14ac:dyDescent="0.25">
      <c r="A39" s="32"/>
      <c r="B39" s="33"/>
      <c r="C39" s="33"/>
      <c r="D39" s="35"/>
      <c r="E39" s="38"/>
      <c r="F39" s="38"/>
      <c r="G39" s="36"/>
      <c r="H39" s="207"/>
      <c r="I39" s="207"/>
      <c r="J39" s="207"/>
      <c r="K39" s="116"/>
      <c r="L39" s="205"/>
      <c r="M39" s="206"/>
      <c r="N39" s="39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38"/>
      <c r="Z39" s="39"/>
      <c r="AA39" s="39"/>
      <c r="AB39" s="39"/>
      <c r="AC39" s="39"/>
      <c r="AD39" s="39"/>
      <c r="AE39" s="39"/>
      <c r="AF39" s="38"/>
      <c r="AG39" s="39"/>
      <c r="AH39" s="39"/>
      <c r="AI39" s="39"/>
      <c r="AJ39" s="39"/>
      <c r="AK39" s="39"/>
      <c r="AL39" s="39"/>
      <c r="AM39" s="39"/>
      <c r="AN39" s="39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7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9"/>
    </row>
    <row r="40" spans="1:109" s="34" customFormat="1" x14ac:dyDescent="0.25">
      <c r="A40" s="32"/>
      <c r="B40" s="33"/>
      <c r="C40" s="33"/>
      <c r="D40" s="35"/>
      <c r="E40" s="38"/>
      <c r="F40" s="38"/>
      <c r="G40" s="36"/>
      <c r="H40" s="207"/>
      <c r="I40" s="207"/>
      <c r="J40" s="207"/>
      <c r="K40" s="116"/>
      <c r="L40" s="205"/>
      <c r="M40" s="206"/>
      <c r="N40" s="39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38"/>
      <c r="Z40" s="39"/>
      <c r="AA40" s="39"/>
      <c r="AB40" s="39"/>
      <c r="AC40" s="39"/>
      <c r="AD40" s="39"/>
      <c r="AE40" s="39"/>
      <c r="AF40" s="38"/>
      <c r="AG40" s="39"/>
      <c r="AH40" s="39"/>
      <c r="AI40" s="39"/>
      <c r="AJ40" s="39"/>
      <c r="AK40" s="39"/>
      <c r="AL40" s="39"/>
      <c r="AM40" s="39"/>
      <c r="AN40" s="39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7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9"/>
    </row>
    <row r="41" spans="1:109" s="34" customFormat="1" x14ac:dyDescent="0.25">
      <c r="A41" s="32"/>
      <c r="B41" s="33"/>
      <c r="C41" s="33"/>
      <c r="D41" s="35"/>
      <c r="E41" s="38"/>
      <c r="F41" s="38"/>
      <c r="G41" s="36"/>
      <c r="H41" s="116"/>
      <c r="I41" s="116"/>
      <c r="J41" s="116"/>
      <c r="K41" s="116"/>
      <c r="L41" s="117"/>
      <c r="M41" s="11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8"/>
      <c r="Z41" s="39"/>
      <c r="AA41" s="39"/>
      <c r="AB41" s="39"/>
      <c r="AC41" s="39"/>
      <c r="AD41" s="39"/>
      <c r="AE41" s="39"/>
      <c r="AF41" s="38"/>
      <c r="AG41" s="39"/>
      <c r="AH41" s="39"/>
      <c r="AI41" s="39"/>
      <c r="AJ41" s="39"/>
      <c r="AK41" s="39"/>
      <c r="AL41" s="39"/>
      <c r="AM41" s="39"/>
      <c r="AN41" s="39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7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9"/>
    </row>
    <row r="42" spans="1:109" s="34" customFormat="1" x14ac:dyDescent="0.25">
      <c r="A42" s="32"/>
      <c r="B42" s="33"/>
      <c r="C42" s="33"/>
      <c r="D42" s="35"/>
      <c r="E42" s="38"/>
      <c r="F42" s="38"/>
      <c r="G42" s="36"/>
      <c r="H42" s="116"/>
      <c r="I42" s="116"/>
      <c r="J42" s="116"/>
      <c r="K42" s="116"/>
      <c r="L42" s="117"/>
      <c r="M42" s="11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8"/>
      <c r="Z42" s="39"/>
      <c r="AA42" s="39"/>
      <c r="AB42" s="39"/>
      <c r="AC42" s="39"/>
      <c r="AD42" s="39"/>
      <c r="AE42" s="39"/>
      <c r="AF42" s="38"/>
      <c r="AG42" s="39"/>
      <c r="AH42" s="39"/>
      <c r="AI42" s="39"/>
      <c r="AJ42" s="39"/>
      <c r="AK42" s="39"/>
      <c r="AL42" s="39"/>
      <c r="AM42" s="39"/>
      <c r="AN42" s="39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7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9"/>
    </row>
    <row r="43" spans="1:109" s="34" customFormat="1" x14ac:dyDescent="0.25">
      <c r="A43" s="32"/>
      <c r="B43" s="33"/>
      <c r="C43" s="33"/>
      <c r="D43" s="35"/>
      <c r="E43" s="38"/>
      <c r="F43" s="38"/>
      <c r="G43" s="36"/>
      <c r="H43" s="116"/>
      <c r="I43" s="116"/>
      <c r="J43" s="116"/>
      <c r="K43" s="116"/>
      <c r="L43" s="117"/>
      <c r="M43" s="118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8"/>
      <c r="Z43" s="39"/>
      <c r="AA43" s="39"/>
      <c r="AB43" s="39"/>
      <c r="AC43" s="39"/>
      <c r="AD43" s="39"/>
      <c r="AE43" s="39"/>
      <c r="AF43" s="38"/>
      <c r="AG43" s="39"/>
      <c r="AH43" s="39"/>
      <c r="AI43" s="39"/>
      <c r="AJ43" s="39"/>
      <c r="AK43" s="39"/>
      <c r="AL43" s="39"/>
      <c r="AM43" s="39"/>
      <c r="AN43" s="39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7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9"/>
    </row>
    <row r="44" spans="1:109" s="34" customFormat="1" x14ac:dyDescent="0.25">
      <c r="A44" s="32"/>
      <c r="B44" s="33"/>
      <c r="C44" s="33"/>
      <c r="D44" s="35"/>
      <c r="E44" s="38"/>
      <c r="F44" s="38"/>
      <c r="G44" s="36"/>
      <c r="H44" s="116"/>
      <c r="I44" s="116"/>
      <c r="J44" s="116"/>
      <c r="K44" s="116"/>
      <c r="L44" s="117"/>
      <c r="M44" s="11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8"/>
      <c r="Z44" s="39"/>
      <c r="AA44" s="39"/>
      <c r="AB44" s="39"/>
      <c r="AC44" s="39"/>
      <c r="AD44" s="39"/>
      <c r="AE44" s="39"/>
      <c r="AF44" s="38"/>
      <c r="AG44" s="39"/>
      <c r="AH44" s="39"/>
      <c r="AI44" s="39"/>
      <c r="AJ44" s="39"/>
      <c r="AK44" s="39"/>
      <c r="AL44" s="39"/>
      <c r="AM44" s="39"/>
      <c r="AN44" s="39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7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9"/>
    </row>
    <row r="45" spans="1:109" s="34" customFormat="1" x14ac:dyDescent="0.25">
      <c r="A45" s="32"/>
      <c r="B45" s="33"/>
      <c r="C45" s="33"/>
      <c r="D45" s="35"/>
      <c r="E45" s="38"/>
      <c r="F45" s="38"/>
      <c r="G45" s="36"/>
      <c r="H45" s="207"/>
      <c r="I45" s="207"/>
      <c r="J45" s="207"/>
      <c r="K45" s="116"/>
      <c r="L45" s="205"/>
      <c r="M45" s="206"/>
      <c r="N45" s="39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38"/>
      <c r="Z45" s="39"/>
      <c r="AA45" s="39"/>
      <c r="AB45" s="39"/>
      <c r="AC45" s="39"/>
      <c r="AD45" s="39"/>
      <c r="AE45" s="39"/>
      <c r="AF45" s="38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7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9"/>
    </row>
    <row r="46" spans="1:109" s="34" customFormat="1" x14ac:dyDescent="0.25">
      <c r="A46" s="32"/>
      <c r="B46" s="33"/>
      <c r="C46" s="33"/>
      <c r="D46" s="35"/>
      <c r="E46" s="38"/>
      <c r="F46" s="38"/>
      <c r="G46" s="36"/>
      <c r="H46" s="207"/>
      <c r="I46" s="207"/>
      <c r="J46" s="207"/>
      <c r="K46" s="116"/>
      <c r="L46" s="205"/>
      <c r="M46" s="206"/>
      <c r="N46" s="39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38"/>
      <c r="Z46" s="39"/>
      <c r="AA46" s="39"/>
      <c r="AB46" s="39"/>
      <c r="AC46" s="39"/>
      <c r="AD46" s="39"/>
      <c r="AE46" s="39"/>
      <c r="AF46" s="38"/>
      <c r="AG46" s="39"/>
      <c r="AH46" s="39"/>
      <c r="AI46" s="39"/>
      <c r="AJ46" s="39"/>
      <c r="AK46" s="39"/>
      <c r="AL46" s="39"/>
      <c r="AM46" s="39"/>
      <c r="AN46" s="39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7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9"/>
    </row>
    <row r="47" spans="1:109" s="34" customFormat="1" x14ac:dyDescent="0.25">
      <c r="A47" s="32"/>
      <c r="B47" s="33"/>
      <c r="C47" s="33"/>
      <c r="D47" s="35"/>
      <c r="E47" s="38"/>
      <c r="F47" s="38"/>
      <c r="G47" s="36"/>
      <c r="H47" s="116"/>
      <c r="I47" s="116"/>
      <c r="J47" s="116"/>
      <c r="K47" s="116"/>
      <c r="L47" s="117"/>
      <c r="M47" s="11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8"/>
      <c r="Z47" s="39"/>
      <c r="AA47" s="39"/>
      <c r="AB47" s="39"/>
      <c r="AC47" s="39"/>
      <c r="AD47" s="39"/>
      <c r="AE47" s="39"/>
      <c r="AF47" s="38"/>
      <c r="AG47" s="39"/>
      <c r="AH47" s="39"/>
      <c r="AI47" s="39"/>
      <c r="AJ47" s="39"/>
      <c r="AK47" s="39"/>
      <c r="AL47" s="39"/>
      <c r="AM47" s="39"/>
      <c r="AN47" s="39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7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9"/>
    </row>
    <row r="48" spans="1:109" s="34" customFormat="1" x14ac:dyDescent="0.25">
      <c r="A48" s="32"/>
      <c r="B48" s="33"/>
      <c r="C48" s="33"/>
      <c r="D48" s="35"/>
      <c r="E48" s="38"/>
      <c r="F48" s="38"/>
      <c r="G48" s="36"/>
      <c r="H48" s="116"/>
      <c r="I48" s="116"/>
      <c r="J48" s="116"/>
      <c r="K48" s="116"/>
      <c r="L48" s="117"/>
      <c r="M48" s="118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8"/>
      <c r="Z48" s="39"/>
      <c r="AA48" s="39"/>
      <c r="AB48" s="39"/>
      <c r="AC48" s="39"/>
      <c r="AD48" s="39"/>
      <c r="AE48" s="39"/>
      <c r="AF48" s="38"/>
      <c r="AG48" s="39"/>
      <c r="AH48" s="39"/>
      <c r="AI48" s="39"/>
      <c r="AJ48" s="39"/>
      <c r="AK48" s="39"/>
      <c r="AL48" s="39"/>
      <c r="AM48" s="39"/>
      <c r="AN48" s="39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7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9"/>
    </row>
    <row r="49" spans="1:109" s="34" customFormat="1" x14ac:dyDescent="0.25">
      <c r="A49" s="32"/>
      <c r="B49" s="33"/>
      <c r="C49" s="33"/>
      <c r="D49" s="35"/>
      <c r="E49" s="38"/>
      <c r="F49" s="38"/>
      <c r="G49" s="36"/>
      <c r="H49" s="116"/>
      <c r="I49" s="116"/>
      <c r="J49" s="116"/>
      <c r="K49" s="116"/>
      <c r="L49" s="117"/>
      <c r="M49" s="118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8"/>
      <c r="Z49" s="39"/>
      <c r="AA49" s="39"/>
      <c r="AB49" s="39"/>
      <c r="AC49" s="39"/>
      <c r="AD49" s="39"/>
      <c r="AE49" s="39"/>
      <c r="AF49" s="38"/>
      <c r="AG49" s="39"/>
      <c r="AH49" s="39"/>
      <c r="AI49" s="39"/>
      <c r="AJ49" s="39"/>
      <c r="AK49" s="39"/>
      <c r="AL49" s="39"/>
      <c r="AM49" s="39"/>
      <c r="AN49" s="39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7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9"/>
    </row>
    <row r="50" spans="1:109" s="34" customFormat="1" x14ac:dyDescent="0.25">
      <c r="A50" s="32"/>
      <c r="B50" s="33"/>
      <c r="C50" s="33"/>
      <c r="D50" s="35"/>
      <c r="E50" s="38"/>
      <c r="F50" s="38"/>
      <c r="G50" s="36"/>
      <c r="H50" s="116"/>
      <c r="I50" s="116"/>
      <c r="J50" s="116"/>
      <c r="K50" s="116"/>
      <c r="L50" s="117"/>
      <c r="M50" s="11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8"/>
      <c r="Z50" s="39"/>
      <c r="AA50" s="39"/>
      <c r="AB50" s="39"/>
      <c r="AC50" s="39"/>
      <c r="AD50" s="39"/>
      <c r="AE50" s="39"/>
      <c r="AF50" s="38"/>
      <c r="AG50" s="39"/>
      <c r="AH50" s="39"/>
      <c r="AI50" s="39"/>
      <c r="AJ50" s="39"/>
      <c r="AK50" s="39"/>
      <c r="AL50" s="39"/>
      <c r="AM50" s="39"/>
      <c r="AN50" s="39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7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9"/>
    </row>
    <row r="51" spans="1:109" s="34" customFormat="1" x14ac:dyDescent="0.25">
      <c r="A51" s="32"/>
      <c r="B51" s="33"/>
      <c r="C51" s="33"/>
      <c r="D51" s="35"/>
      <c r="E51" s="38"/>
      <c r="F51" s="38"/>
      <c r="G51" s="36"/>
      <c r="H51" s="116"/>
      <c r="I51" s="116"/>
      <c r="J51" s="116"/>
      <c r="K51" s="116"/>
      <c r="L51" s="117"/>
      <c r="M51" s="118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8"/>
      <c r="Z51" s="39"/>
      <c r="AA51" s="39"/>
      <c r="AB51" s="39"/>
      <c r="AC51" s="39"/>
      <c r="AD51" s="39"/>
      <c r="AE51" s="39"/>
      <c r="AF51" s="38"/>
      <c r="AG51" s="39"/>
      <c r="AH51" s="39"/>
      <c r="AI51" s="39"/>
      <c r="AJ51" s="39"/>
      <c r="AK51" s="39"/>
      <c r="AL51" s="39"/>
      <c r="AM51" s="39"/>
      <c r="AN51" s="39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7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9"/>
    </row>
    <row r="52" spans="1:109" s="34" customFormat="1" x14ac:dyDescent="0.25">
      <c r="A52" s="32"/>
      <c r="B52" s="33"/>
      <c r="C52" s="33"/>
      <c r="D52" s="35"/>
      <c r="E52" s="38"/>
      <c r="F52" s="38"/>
      <c r="G52" s="36"/>
      <c r="H52" s="207"/>
      <c r="I52" s="207"/>
      <c r="J52" s="207"/>
      <c r="K52" s="116"/>
      <c r="L52" s="205"/>
      <c r="M52" s="206"/>
      <c r="N52" s="39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38"/>
      <c r="Z52" s="39"/>
      <c r="AA52" s="39"/>
      <c r="AB52" s="39"/>
      <c r="AC52" s="39"/>
      <c r="AD52" s="39"/>
      <c r="AE52" s="39"/>
      <c r="AF52" s="38"/>
      <c r="AG52" s="39"/>
      <c r="AH52" s="39"/>
      <c r="AI52" s="39"/>
      <c r="AJ52" s="39"/>
      <c r="AK52" s="39"/>
      <c r="AL52" s="39"/>
      <c r="AM52" s="39"/>
      <c r="AN52" s="39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7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9"/>
    </row>
    <row r="53" spans="1:109" s="34" customFormat="1" x14ac:dyDescent="0.25">
      <c r="A53" s="32"/>
      <c r="B53" s="33"/>
      <c r="C53" s="33"/>
      <c r="D53" s="35"/>
      <c r="E53" s="38"/>
      <c r="F53" s="38"/>
      <c r="G53" s="36"/>
      <c r="H53" s="207"/>
      <c r="I53" s="207"/>
      <c r="J53" s="207"/>
      <c r="K53" s="116"/>
      <c r="L53" s="205"/>
      <c r="M53" s="206"/>
      <c r="N53" s="39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38"/>
      <c r="Z53" s="39"/>
      <c r="AA53" s="39"/>
      <c r="AB53" s="39"/>
      <c r="AC53" s="39"/>
      <c r="AD53" s="39"/>
      <c r="AE53" s="39"/>
      <c r="AF53" s="38"/>
      <c r="AG53" s="39"/>
      <c r="AH53" s="39"/>
      <c r="AI53" s="39"/>
      <c r="AJ53" s="39"/>
      <c r="AK53" s="39"/>
      <c r="AL53" s="39"/>
      <c r="AM53" s="39"/>
      <c r="AN53" s="39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7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9"/>
    </row>
    <row r="54" spans="1:109" s="34" customFormat="1" x14ac:dyDescent="0.25">
      <c r="A54" s="32"/>
      <c r="B54" s="33"/>
      <c r="C54" s="33"/>
      <c r="D54" s="35"/>
      <c r="E54" s="38"/>
      <c r="F54" s="38"/>
      <c r="G54" s="36"/>
      <c r="H54" s="116"/>
      <c r="I54" s="116"/>
      <c r="J54" s="116"/>
      <c r="K54" s="116"/>
      <c r="L54" s="117"/>
      <c r="M54" s="118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8"/>
      <c r="Z54" s="39"/>
      <c r="AA54" s="39"/>
      <c r="AB54" s="39"/>
      <c r="AC54" s="39"/>
      <c r="AD54" s="39"/>
      <c r="AE54" s="39"/>
      <c r="AF54" s="38"/>
      <c r="AG54" s="39"/>
      <c r="AH54" s="39"/>
      <c r="AI54" s="39"/>
      <c r="AJ54" s="39"/>
      <c r="AK54" s="39"/>
      <c r="AL54" s="39"/>
      <c r="AM54" s="39"/>
      <c r="AN54" s="39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7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9"/>
    </row>
    <row r="60" spans="1:109" x14ac:dyDescent="0.25">
      <c r="H60" s="207"/>
      <c r="I60" s="207"/>
      <c r="J60" s="207"/>
      <c r="L60" s="205"/>
      <c r="M60" s="206"/>
      <c r="O60" s="204"/>
      <c r="P60" s="204"/>
      <c r="Q60" s="204"/>
      <c r="R60" s="204"/>
      <c r="S60" s="204"/>
      <c r="T60" s="204"/>
      <c r="U60" s="204"/>
      <c r="V60" s="204"/>
      <c r="W60" s="204"/>
      <c r="X60" s="204"/>
    </row>
    <row r="61" spans="1:109" x14ac:dyDescent="0.25">
      <c r="H61" s="207"/>
      <c r="I61" s="207"/>
      <c r="J61" s="207"/>
      <c r="L61" s="205"/>
      <c r="M61" s="206"/>
      <c r="O61" s="204"/>
      <c r="P61" s="204"/>
      <c r="Q61" s="204"/>
      <c r="R61" s="204"/>
      <c r="S61" s="204"/>
      <c r="T61" s="204"/>
      <c r="U61" s="204"/>
      <c r="V61" s="204"/>
      <c r="W61" s="204"/>
      <c r="X61" s="204"/>
    </row>
    <row r="62" spans="1:109" x14ac:dyDescent="0.25">
      <c r="H62" s="207"/>
      <c r="I62" s="207"/>
      <c r="J62" s="207"/>
      <c r="L62" s="205"/>
      <c r="M62" s="206"/>
      <c r="O62" s="204"/>
      <c r="P62" s="204"/>
      <c r="Q62" s="204"/>
      <c r="R62" s="204"/>
      <c r="S62" s="204"/>
      <c r="T62" s="204"/>
      <c r="U62" s="204"/>
      <c r="V62" s="204"/>
      <c r="W62" s="204"/>
      <c r="X62" s="204"/>
    </row>
    <row r="63" spans="1:109" x14ac:dyDescent="0.25">
      <c r="H63" s="207"/>
      <c r="I63" s="207"/>
      <c r="J63" s="207"/>
      <c r="L63" s="205"/>
      <c r="M63" s="206"/>
      <c r="O63" s="204"/>
      <c r="P63" s="204"/>
      <c r="Q63" s="204"/>
      <c r="R63" s="204"/>
      <c r="S63" s="204"/>
      <c r="T63" s="204"/>
      <c r="U63" s="204"/>
      <c r="V63" s="204"/>
      <c r="W63" s="204"/>
      <c r="X63" s="204"/>
    </row>
    <row r="64" spans="1:109" x14ac:dyDescent="0.25">
      <c r="H64" s="207"/>
      <c r="I64" s="207"/>
      <c r="J64" s="207"/>
      <c r="L64" s="205"/>
      <c r="M64" s="206"/>
      <c r="O64" s="204"/>
      <c r="P64" s="204"/>
      <c r="Q64" s="204"/>
      <c r="R64" s="204"/>
      <c r="S64" s="204"/>
      <c r="T64" s="204"/>
      <c r="U64" s="204"/>
      <c r="V64" s="204"/>
      <c r="W64" s="204"/>
      <c r="X64" s="204"/>
    </row>
    <row r="65" spans="8:24" x14ac:dyDescent="0.25">
      <c r="H65" s="207"/>
      <c r="I65" s="207"/>
      <c r="J65" s="207"/>
      <c r="L65" s="205"/>
      <c r="M65" s="206"/>
      <c r="O65" s="204"/>
      <c r="P65" s="204"/>
      <c r="Q65" s="204"/>
      <c r="R65" s="204"/>
      <c r="S65" s="204"/>
      <c r="T65" s="204"/>
      <c r="U65" s="204"/>
      <c r="V65" s="204"/>
      <c r="W65" s="204"/>
      <c r="X65" s="204"/>
    </row>
    <row r="70" spans="8:24" x14ac:dyDescent="0.25">
      <c r="H70" s="207"/>
      <c r="I70" s="207"/>
      <c r="J70" s="207"/>
      <c r="L70" s="205"/>
      <c r="M70" s="206"/>
      <c r="O70" s="204"/>
      <c r="P70" s="204"/>
      <c r="Q70" s="204"/>
      <c r="R70" s="204"/>
      <c r="S70" s="204"/>
      <c r="T70" s="204"/>
      <c r="U70" s="204"/>
      <c r="V70" s="204"/>
      <c r="W70" s="204"/>
      <c r="X70" s="204"/>
    </row>
    <row r="71" spans="8:24" x14ac:dyDescent="0.25">
      <c r="H71" s="207"/>
      <c r="I71" s="207"/>
      <c r="J71" s="207"/>
      <c r="L71" s="205"/>
      <c r="M71" s="206"/>
      <c r="O71" s="204"/>
      <c r="P71" s="204"/>
      <c r="Q71" s="204"/>
      <c r="R71" s="204"/>
      <c r="S71" s="204"/>
      <c r="T71" s="204"/>
      <c r="U71" s="204"/>
      <c r="V71" s="204"/>
      <c r="W71" s="204"/>
      <c r="X71" s="204"/>
    </row>
    <row r="72" spans="8:24" x14ac:dyDescent="0.25">
      <c r="H72" s="207"/>
      <c r="I72" s="207"/>
      <c r="J72" s="207"/>
      <c r="L72" s="205"/>
      <c r="M72" s="206"/>
      <c r="O72" s="204"/>
      <c r="P72" s="204"/>
      <c r="Q72" s="204"/>
      <c r="R72" s="204"/>
      <c r="S72" s="204"/>
      <c r="T72" s="204"/>
      <c r="U72" s="204"/>
      <c r="V72" s="204"/>
      <c r="W72" s="204"/>
      <c r="X72" s="204"/>
    </row>
    <row r="73" spans="8:24" x14ac:dyDescent="0.25">
      <c r="H73" s="207"/>
      <c r="I73" s="207"/>
      <c r="J73" s="207"/>
      <c r="L73" s="205"/>
      <c r="M73" s="206"/>
      <c r="O73" s="204"/>
      <c r="P73" s="204"/>
      <c r="Q73" s="204"/>
      <c r="R73" s="204"/>
      <c r="S73" s="204"/>
      <c r="T73" s="204"/>
      <c r="U73" s="204"/>
      <c r="V73" s="204"/>
      <c r="W73" s="204"/>
      <c r="X73" s="204"/>
    </row>
    <row r="74" spans="8:24" x14ac:dyDescent="0.25">
      <c r="H74" s="207"/>
      <c r="I74" s="207"/>
      <c r="J74" s="207"/>
      <c r="L74" s="205"/>
      <c r="M74" s="206"/>
      <c r="O74" s="204"/>
      <c r="P74" s="204"/>
      <c r="Q74" s="204"/>
      <c r="R74" s="204"/>
      <c r="S74" s="204"/>
      <c r="T74" s="204"/>
      <c r="U74" s="204"/>
      <c r="V74" s="204"/>
      <c r="W74" s="204"/>
      <c r="X74" s="204"/>
    </row>
    <row r="75" spans="8:24" x14ac:dyDescent="0.25">
      <c r="H75" s="207"/>
      <c r="I75" s="207"/>
      <c r="J75" s="207"/>
      <c r="L75" s="205"/>
      <c r="M75" s="206"/>
      <c r="O75" s="204"/>
      <c r="P75" s="204"/>
      <c r="Q75" s="204"/>
      <c r="R75" s="204"/>
      <c r="S75" s="204"/>
      <c r="T75" s="204"/>
      <c r="U75" s="204"/>
      <c r="V75" s="204"/>
      <c r="W75" s="204"/>
      <c r="X75" s="204"/>
    </row>
    <row r="76" spans="8:24" x14ac:dyDescent="0.25">
      <c r="H76" s="207"/>
      <c r="I76" s="207"/>
      <c r="J76" s="207"/>
      <c r="L76" s="205"/>
      <c r="M76" s="206"/>
      <c r="O76" s="204"/>
      <c r="P76" s="204"/>
      <c r="Q76" s="204"/>
      <c r="R76" s="204"/>
      <c r="S76" s="204"/>
      <c r="T76" s="204"/>
      <c r="U76" s="204"/>
      <c r="V76" s="204"/>
      <c r="W76" s="204"/>
      <c r="X76" s="204"/>
    </row>
    <row r="77" spans="8:24" x14ac:dyDescent="0.25">
      <c r="H77" s="207"/>
      <c r="I77" s="207"/>
      <c r="J77" s="207"/>
      <c r="L77" s="205"/>
      <c r="M77" s="206"/>
      <c r="O77" s="204"/>
      <c r="P77" s="204"/>
      <c r="Q77" s="204"/>
      <c r="R77" s="204"/>
      <c r="S77" s="204"/>
      <c r="T77" s="204"/>
      <c r="U77" s="204"/>
      <c r="V77" s="204"/>
      <c r="W77" s="204"/>
      <c r="X77" s="204"/>
    </row>
    <row r="82" spans="8:24" x14ac:dyDescent="0.25">
      <c r="H82" s="207"/>
      <c r="I82" s="207"/>
      <c r="J82" s="207"/>
      <c r="L82" s="205"/>
      <c r="M82" s="206"/>
      <c r="O82" s="204"/>
      <c r="P82" s="204"/>
      <c r="Q82" s="204"/>
      <c r="R82" s="204"/>
      <c r="S82" s="204"/>
      <c r="T82" s="204"/>
      <c r="U82" s="204"/>
      <c r="V82" s="204"/>
      <c r="W82" s="204"/>
      <c r="X82" s="204"/>
    </row>
    <row r="83" spans="8:24" x14ac:dyDescent="0.25">
      <c r="H83" s="207"/>
      <c r="I83" s="207"/>
      <c r="J83" s="207"/>
      <c r="L83" s="205"/>
      <c r="M83" s="206"/>
      <c r="O83" s="204"/>
      <c r="P83" s="204"/>
      <c r="Q83" s="204"/>
      <c r="R83" s="204"/>
      <c r="S83" s="204"/>
      <c r="T83" s="204"/>
      <c r="U83" s="204"/>
      <c r="V83" s="204"/>
      <c r="W83" s="204"/>
      <c r="X83" s="204"/>
    </row>
    <row r="85" spans="8:24" x14ac:dyDescent="0.25">
      <c r="H85" s="207"/>
      <c r="I85" s="207"/>
      <c r="J85" s="207"/>
      <c r="L85" s="205"/>
      <c r="M85" s="206"/>
      <c r="O85" s="204"/>
      <c r="P85" s="204"/>
      <c r="Q85" s="204"/>
      <c r="R85" s="204"/>
      <c r="S85" s="204"/>
      <c r="T85" s="204"/>
      <c r="U85" s="204"/>
      <c r="V85" s="204"/>
      <c r="W85" s="204"/>
      <c r="X85" s="204"/>
    </row>
    <row r="86" spans="8:24" x14ac:dyDescent="0.25">
      <c r="H86" s="207"/>
      <c r="I86" s="207"/>
      <c r="J86" s="207"/>
      <c r="L86" s="205"/>
      <c r="M86" s="206"/>
      <c r="O86" s="204"/>
      <c r="P86" s="204"/>
      <c r="Q86" s="204"/>
      <c r="R86" s="204"/>
      <c r="S86" s="204"/>
      <c r="T86" s="204"/>
      <c r="U86" s="204"/>
      <c r="V86" s="204"/>
      <c r="W86" s="204"/>
      <c r="X86" s="204"/>
    </row>
    <row r="93" spans="8:24" x14ac:dyDescent="0.25">
      <c r="H93" s="207"/>
      <c r="I93" s="207"/>
      <c r="J93" s="207"/>
      <c r="L93" s="205"/>
      <c r="M93" s="206"/>
      <c r="O93" s="204"/>
      <c r="P93" s="204"/>
      <c r="Q93" s="204"/>
      <c r="R93" s="204"/>
      <c r="S93" s="204"/>
      <c r="T93" s="204"/>
      <c r="U93" s="204"/>
      <c r="V93" s="204"/>
      <c r="W93" s="204"/>
      <c r="X93" s="204"/>
    </row>
    <row r="94" spans="8:24" x14ac:dyDescent="0.25">
      <c r="H94" s="207"/>
      <c r="I94" s="207"/>
      <c r="J94" s="207"/>
      <c r="L94" s="205"/>
      <c r="M94" s="206"/>
      <c r="O94" s="204"/>
      <c r="P94" s="204"/>
      <c r="Q94" s="204"/>
      <c r="R94" s="204"/>
      <c r="S94" s="204"/>
      <c r="T94" s="204"/>
      <c r="U94" s="204"/>
      <c r="V94" s="204"/>
      <c r="W94" s="204"/>
      <c r="X94" s="204"/>
    </row>
    <row r="99" spans="8:24" x14ac:dyDescent="0.25">
      <c r="H99" s="207"/>
      <c r="I99" s="207"/>
      <c r="J99" s="207"/>
      <c r="L99" s="205"/>
      <c r="M99" s="206"/>
      <c r="O99" s="204"/>
      <c r="P99" s="204"/>
      <c r="Q99" s="204"/>
      <c r="R99" s="204"/>
      <c r="S99" s="204"/>
      <c r="T99" s="204"/>
      <c r="U99" s="204"/>
      <c r="V99" s="204"/>
      <c r="W99" s="204"/>
      <c r="X99" s="204"/>
    </row>
    <row r="100" spans="8:24" x14ac:dyDescent="0.25">
      <c r="H100" s="207"/>
      <c r="I100" s="207"/>
      <c r="J100" s="207"/>
      <c r="L100" s="205"/>
      <c r="M100" s="206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</row>
    <row r="101" spans="8:24" x14ac:dyDescent="0.25">
      <c r="H101" s="207"/>
      <c r="I101" s="207"/>
      <c r="J101" s="207"/>
      <c r="L101" s="205"/>
      <c r="M101" s="206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</row>
    <row r="102" spans="8:24" x14ac:dyDescent="0.25">
      <c r="H102" s="207"/>
      <c r="I102" s="207"/>
      <c r="J102" s="207"/>
      <c r="L102" s="205"/>
      <c r="M102" s="206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</row>
    <row r="103" spans="8:24" x14ac:dyDescent="0.25">
      <c r="H103" s="207"/>
      <c r="I103" s="207"/>
      <c r="J103" s="207"/>
      <c r="L103" s="205"/>
      <c r="M103" s="206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</row>
    <row r="104" spans="8:24" x14ac:dyDescent="0.25">
      <c r="H104" s="207"/>
      <c r="I104" s="207"/>
      <c r="J104" s="207"/>
      <c r="L104" s="205"/>
      <c r="M104" s="206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</row>
    <row r="105" spans="8:24" x14ac:dyDescent="0.25">
      <c r="H105" s="207"/>
      <c r="I105" s="207"/>
      <c r="J105" s="207"/>
      <c r="L105" s="205"/>
      <c r="M105" s="206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</row>
    <row r="106" spans="8:24" x14ac:dyDescent="0.25">
      <c r="H106" s="207"/>
      <c r="I106" s="207"/>
      <c r="J106" s="207"/>
      <c r="L106" s="205"/>
      <c r="M106" s="206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</row>
    <row r="110" spans="8:24" x14ac:dyDescent="0.25">
      <c r="H110" s="207"/>
      <c r="I110" s="207"/>
      <c r="J110" s="207"/>
      <c r="L110" s="205"/>
      <c r="M110" s="206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</row>
    <row r="111" spans="8:24" x14ac:dyDescent="0.25">
      <c r="H111" s="207"/>
      <c r="I111" s="207"/>
      <c r="J111" s="207"/>
      <c r="L111" s="205"/>
      <c r="M111" s="206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</row>
    <row r="112" spans="8:24" x14ac:dyDescent="0.25">
      <c r="H112" s="207"/>
      <c r="I112" s="207"/>
      <c r="J112" s="207"/>
      <c r="L112" s="205"/>
      <c r="M112" s="206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</row>
    <row r="113" spans="8:24" x14ac:dyDescent="0.25">
      <c r="H113" s="207"/>
      <c r="I113" s="207"/>
      <c r="J113" s="207"/>
      <c r="L113" s="205"/>
      <c r="M113" s="206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</row>
    <row r="117" spans="8:24" x14ac:dyDescent="0.25">
      <c r="H117" s="207"/>
      <c r="I117" s="207"/>
      <c r="J117" s="207"/>
      <c r="L117" s="205"/>
      <c r="M117" s="206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</row>
    <row r="118" spans="8:24" x14ac:dyDescent="0.25">
      <c r="H118" s="207"/>
      <c r="I118" s="207"/>
      <c r="J118" s="207"/>
      <c r="L118" s="205"/>
      <c r="M118" s="206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</row>
    <row r="131" spans="8:24" x14ac:dyDescent="0.25">
      <c r="H131" s="207"/>
      <c r="I131" s="207"/>
      <c r="J131" s="207"/>
      <c r="L131" s="205"/>
      <c r="M131" s="206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</row>
    <row r="132" spans="8:24" x14ac:dyDescent="0.25">
      <c r="H132" s="207"/>
      <c r="I132" s="207"/>
      <c r="J132" s="207"/>
      <c r="L132" s="205"/>
      <c r="M132" s="206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</row>
    <row r="133" spans="8:24" x14ac:dyDescent="0.25">
      <c r="H133" s="207"/>
      <c r="I133" s="207"/>
      <c r="J133" s="207"/>
      <c r="L133" s="205"/>
      <c r="M133" s="206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</row>
    <row r="134" spans="8:24" x14ac:dyDescent="0.25">
      <c r="H134" s="207"/>
      <c r="I134" s="207"/>
      <c r="J134" s="207"/>
      <c r="L134" s="205"/>
      <c r="M134" s="206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</row>
    <row r="136" spans="8:24" x14ac:dyDescent="0.25">
      <c r="H136" s="207"/>
      <c r="I136" s="207"/>
      <c r="J136" s="207"/>
      <c r="L136" s="205"/>
      <c r="M136" s="206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</row>
    <row r="137" spans="8:24" x14ac:dyDescent="0.25">
      <c r="H137" s="207"/>
      <c r="I137" s="207"/>
      <c r="J137" s="207"/>
      <c r="L137" s="205"/>
      <c r="M137" s="206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</row>
    <row r="138" spans="8:24" x14ac:dyDescent="0.25">
      <c r="H138" s="207"/>
      <c r="I138" s="207"/>
      <c r="J138" s="207"/>
      <c r="L138" s="205"/>
      <c r="M138" s="206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</row>
    <row r="139" spans="8:24" x14ac:dyDescent="0.25">
      <c r="H139" s="207"/>
      <c r="I139" s="207"/>
      <c r="J139" s="207"/>
      <c r="L139" s="205"/>
      <c r="M139" s="206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</row>
    <row r="140" spans="8:24" x14ac:dyDescent="0.25">
      <c r="H140" s="207"/>
      <c r="I140" s="207"/>
      <c r="J140" s="207"/>
      <c r="L140" s="205"/>
      <c r="M140" s="206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</row>
    <row r="141" spans="8:24" x14ac:dyDescent="0.25">
      <c r="H141" s="207"/>
      <c r="I141" s="207"/>
      <c r="J141" s="207"/>
      <c r="L141" s="205"/>
      <c r="M141" s="206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</row>
    <row r="143" spans="8:24" x14ac:dyDescent="0.25">
      <c r="H143" s="207"/>
      <c r="I143" s="207"/>
      <c r="J143" s="207"/>
      <c r="L143" s="205"/>
      <c r="M143" s="206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</row>
    <row r="144" spans="8:24" x14ac:dyDescent="0.25">
      <c r="H144" s="207"/>
      <c r="I144" s="207"/>
      <c r="J144" s="207"/>
      <c r="L144" s="205"/>
      <c r="M144" s="206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</row>
    <row r="145" spans="8:24" x14ac:dyDescent="0.25">
      <c r="H145" s="207"/>
      <c r="I145" s="207"/>
      <c r="J145" s="207"/>
      <c r="L145" s="205"/>
      <c r="M145" s="206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</row>
    <row r="146" spans="8:24" x14ac:dyDescent="0.25">
      <c r="H146" s="207"/>
      <c r="I146" s="207"/>
      <c r="J146" s="207"/>
      <c r="L146" s="205"/>
      <c r="M146" s="206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</row>
    <row r="149" spans="8:24" x14ac:dyDescent="0.25">
      <c r="H149" s="207"/>
      <c r="I149" s="207"/>
      <c r="J149" s="207"/>
      <c r="L149" s="205"/>
      <c r="M149" s="206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</row>
    <row r="150" spans="8:24" x14ac:dyDescent="0.25">
      <c r="H150" s="207"/>
      <c r="I150" s="207"/>
      <c r="J150" s="207"/>
      <c r="L150" s="205"/>
      <c r="M150" s="206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</row>
  </sheetData>
  <autoFilter ref="A1:AY31" xr:uid="{00000000-0009-0000-0000-000001000000}">
    <filterColumn colId="4">
      <filters>
        <filter val="OK"/>
      </filters>
    </filterColumn>
  </autoFilter>
  <mergeCells count="465">
    <mergeCell ref="W8:W9"/>
    <mergeCell ref="X8:X9"/>
    <mergeCell ref="L8:L9"/>
    <mergeCell ref="M8:M9"/>
    <mergeCell ref="O8:O9"/>
    <mergeCell ref="P8:P9"/>
    <mergeCell ref="Q8:Q9"/>
    <mergeCell ref="R8:R9"/>
    <mergeCell ref="S8:S9"/>
    <mergeCell ref="W13:W14"/>
    <mergeCell ref="X13:X14"/>
    <mergeCell ref="L13:L14"/>
    <mergeCell ref="M13:M14"/>
    <mergeCell ref="O13:O14"/>
    <mergeCell ref="P13:P14"/>
    <mergeCell ref="Q13:Q14"/>
    <mergeCell ref="R13:R14"/>
    <mergeCell ref="S13:S14"/>
    <mergeCell ref="T13:T14"/>
    <mergeCell ref="U13:U14"/>
    <mergeCell ref="H13:H14"/>
    <mergeCell ref="I13:I14"/>
    <mergeCell ref="J13:J14"/>
    <mergeCell ref="V13:V14"/>
    <mergeCell ref="T8:T9"/>
    <mergeCell ref="U8:U9"/>
    <mergeCell ref="V8:V9"/>
    <mergeCell ref="H8:H9"/>
    <mergeCell ref="I8:I9"/>
    <mergeCell ref="J8:J9"/>
    <mergeCell ref="H37:H38"/>
    <mergeCell ref="I37:I38"/>
    <mergeCell ref="J37:J38"/>
    <mergeCell ref="X37:X38"/>
    <mergeCell ref="S37:S38"/>
    <mergeCell ref="T37:T38"/>
    <mergeCell ref="U37:U38"/>
    <mergeCell ref="V37:V38"/>
    <mergeCell ref="W37:W38"/>
    <mergeCell ref="L37:L38"/>
    <mergeCell ref="M37:M38"/>
    <mergeCell ref="O37:O38"/>
    <mergeCell ref="P37:P38"/>
    <mergeCell ref="Q37:Q38"/>
    <mergeCell ref="R37:R38"/>
    <mergeCell ref="V39:V40"/>
    <mergeCell ref="W39:W40"/>
    <mergeCell ref="X39:X40"/>
    <mergeCell ref="L39:L40"/>
    <mergeCell ref="M39:M40"/>
    <mergeCell ref="O39:O40"/>
    <mergeCell ref="P39:P40"/>
    <mergeCell ref="Q39:Q40"/>
    <mergeCell ref="R39:R40"/>
    <mergeCell ref="S39:S40"/>
    <mergeCell ref="T39:T40"/>
    <mergeCell ref="U39:U40"/>
    <mergeCell ref="V45:V46"/>
    <mergeCell ref="W45:W46"/>
    <mergeCell ref="X45:X46"/>
    <mergeCell ref="S45:S46"/>
    <mergeCell ref="T45:T46"/>
    <mergeCell ref="U45:U46"/>
    <mergeCell ref="H45:H46"/>
    <mergeCell ref="I45:I46"/>
    <mergeCell ref="J45:J46"/>
    <mergeCell ref="H39:H40"/>
    <mergeCell ref="I39:I40"/>
    <mergeCell ref="J39:J40"/>
    <mergeCell ref="L45:L46"/>
    <mergeCell ref="M45:M46"/>
    <mergeCell ref="O45:O46"/>
    <mergeCell ref="P45:P46"/>
    <mergeCell ref="Q45:Q46"/>
    <mergeCell ref="R45:R46"/>
    <mergeCell ref="H52:H53"/>
    <mergeCell ref="I52:I53"/>
    <mergeCell ref="J52:J53"/>
    <mergeCell ref="S52:S53"/>
    <mergeCell ref="T52:T53"/>
    <mergeCell ref="U52:U53"/>
    <mergeCell ref="V52:V53"/>
    <mergeCell ref="W52:W53"/>
    <mergeCell ref="X52:X53"/>
    <mergeCell ref="L52:L53"/>
    <mergeCell ref="M52:M53"/>
    <mergeCell ref="O52:O53"/>
    <mergeCell ref="P52:P53"/>
    <mergeCell ref="Q52:Q53"/>
    <mergeCell ref="R52:R53"/>
    <mergeCell ref="T60:T61"/>
    <mergeCell ref="U60:U61"/>
    <mergeCell ref="V60:V61"/>
    <mergeCell ref="W60:W61"/>
    <mergeCell ref="X60:X61"/>
    <mergeCell ref="M60:M61"/>
    <mergeCell ref="O60:O61"/>
    <mergeCell ref="P60:P61"/>
    <mergeCell ref="Q60:Q61"/>
    <mergeCell ref="R60:R61"/>
    <mergeCell ref="S60:S61"/>
    <mergeCell ref="U62:U63"/>
    <mergeCell ref="V62:V63"/>
    <mergeCell ref="W62:W63"/>
    <mergeCell ref="X62:X63"/>
    <mergeCell ref="O62:O63"/>
    <mergeCell ref="P62:P63"/>
    <mergeCell ref="Q62:Q63"/>
    <mergeCell ref="R62:R63"/>
    <mergeCell ref="S62:S63"/>
    <mergeCell ref="T62:T63"/>
    <mergeCell ref="H64:H65"/>
    <mergeCell ref="I64:I65"/>
    <mergeCell ref="J64:J65"/>
    <mergeCell ref="L64:L65"/>
    <mergeCell ref="M64:M65"/>
    <mergeCell ref="H60:H61"/>
    <mergeCell ref="I60:I61"/>
    <mergeCell ref="J60:J61"/>
    <mergeCell ref="L60:L61"/>
    <mergeCell ref="H62:H63"/>
    <mergeCell ref="I62:I63"/>
    <mergeCell ref="J62:J63"/>
    <mergeCell ref="L62:L63"/>
    <mergeCell ref="M62:M63"/>
    <mergeCell ref="O64:O65"/>
    <mergeCell ref="P64:P65"/>
    <mergeCell ref="Q64:Q65"/>
    <mergeCell ref="R64:R65"/>
    <mergeCell ref="S64:S65"/>
    <mergeCell ref="W70:W71"/>
    <mergeCell ref="X70:X71"/>
    <mergeCell ref="U64:U65"/>
    <mergeCell ref="V64:V65"/>
    <mergeCell ref="W64:W65"/>
    <mergeCell ref="X64:X65"/>
    <mergeCell ref="T64:T65"/>
    <mergeCell ref="H72:H73"/>
    <mergeCell ref="I72:I73"/>
    <mergeCell ref="O70:O71"/>
    <mergeCell ref="P70:P71"/>
    <mergeCell ref="Q70:Q71"/>
    <mergeCell ref="R70:R71"/>
    <mergeCell ref="S70:S71"/>
    <mergeCell ref="T70:T71"/>
    <mergeCell ref="H70:H71"/>
    <mergeCell ref="I70:I71"/>
    <mergeCell ref="J70:J71"/>
    <mergeCell ref="L70:L71"/>
    <mergeCell ref="M70:M71"/>
    <mergeCell ref="J74:J75"/>
    <mergeCell ref="Q72:Q73"/>
    <mergeCell ref="V74:V75"/>
    <mergeCell ref="W74:W75"/>
    <mergeCell ref="X74:X75"/>
    <mergeCell ref="L74:L75"/>
    <mergeCell ref="M74:M75"/>
    <mergeCell ref="O74:O75"/>
    <mergeCell ref="T72:T73"/>
    <mergeCell ref="U72:U73"/>
    <mergeCell ref="V72:V73"/>
    <mergeCell ref="J72:J73"/>
    <mergeCell ref="L72:L73"/>
    <mergeCell ref="M72:M73"/>
    <mergeCell ref="O72:O73"/>
    <mergeCell ref="P72:P73"/>
    <mergeCell ref="S74:S75"/>
    <mergeCell ref="T74:T75"/>
    <mergeCell ref="U74:U75"/>
    <mergeCell ref="P74:P75"/>
    <mergeCell ref="Q74:Q75"/>
    <mergeCell ref="R74:R75"/>
    <mergeCell ref="H74:H75"/>
    <mergeCell ref="X82:X83"/>
    <mergeCell ref="M82:M83"/>
    <mergeCell ref="O82:O83"/>
    <mergeCell ref="P82:P83"/>
    <mergeCell ref="Q82:Q83"/>
    <mergeCell ref="R82:R83"/>
    <mergeCell ref="S82:S83"/>
    <mergeCell ref="H82:H83"/>
    <mergeCell ref="I82:I83"/>
    <mergeCell ref="J82:J83"/>
    <mergeCell ref="L82:L83"/>
    <mergeCell ref="W82:W83"/>
    <mergeCell ref="V76:V77"/>
    <mergeCell ref="W76:W77"/>
    <mergeCell ref="X76:X77"/>
    <mergeCell ref="S76:S77"/>
    <mergeCell ref="T76:T77"/>
    <mergeCell ref="U76:U77"/>
    <mergeCell ref="M76:M77"/>
    <mergeCell ref="H76:H77"/>
    <mergeCell ref="I76:I77"/>
    <mergeCell ref="J76:J77"/>
    <mergeCell ref="I74:I75"/>
    <mergeCell ref="O76:O77"/>
    <mergeCell ref="P76:P77"/>
    <mergeCell ref="Q76:Q77"/>
    <mergeCell ref="R76:R77"/>
    <mergeCell ref="J93:J94"/>
    <mergeCell ref="L93:L94"/>
    <mergeCell ref="M93:M94"/>
    <mergeCell ref="O93:O94"/>
    <mergeCell ref="P93:P94"/>
    <mergeCell ref="Q93:Q94"/>
    <mergeCell ref="R93:R94"/>
    <mergeCell ref="L76:L77"/>
    <mergeCell ref="M103:M104"/>
    <mergeCell ref="O103:O104"/>
    <mergeCell ref="P103:P104"/>
    <mergeCell ref="T82:T83"/>
    <mergeCell ref="U82:U83"/>
    <mergeCell ref="J99:J100"/>
    <mergeCell ref="L99:L100"/>
    <mergeCell ref="M99:M100"/>
    <mergeCell ref="U99:U100"/>
    <mergeCell ref="O85:O86"/>
    <mergeCell ref="P85:P86"/>
    <mergeCell ref="Q85:Q86"/>
    <mergeCell ref="R85:R86"/>
    <mergeCell ref="S85:S86"/>
    <mergeCell ref="T85:T86"/>
    <mergeCell ref="U85:U86"/>
    <mergeCell ref="R99:R100"/>
    <mergeCell ref="U101:U102"/>
    <mergeCell ref="H85:H86"/>
    <mergeCell ref="I85:I86"/>
    <mergeCell ref="J85:J86"/>
    <mergeCell ref="L85:L86"/>
    <mergeCell ref="M85:M86"/>
    <mergeCell ref="W93:W94"/>
    <mergeCell ref="X93:X94"/>
    <mergeCell ref="H103:H104"/>
    <mergeCell ref="I103:I104"/>
    <mergeCell ref="J103:J104"/>
    <mergeCell ref="Q101:Q102"/>
    <mergeCell ref="R101:R102"/>
    <mergeCell ref="S101:S102"/>
    <mergeCell ref="J101:J102"/>
    <mergeCell ref="H93:H94"/>
    <mergeCell ref="I93:I94"/>
    <mergeCell ref="W99:W100"/>
    <mergeCell ref="X99:X100"/>
    <mergeCell ref="H101:H102"/>
    <mergeCell ref="I101:I102"/>
    <mergeCell ref="O99:O100"/>
    <mergeCell ref="P99:P100"/>
    <mergeCell ref="Q99:Q100"/>
    <mergeCell ref="L103:L104"/>
    <mergeCell ref="H99:H100"/>
    <mergeCell ref="I99:I100"/>
    <mergeCell ref="T93:T94"/>
    <mergeCell ref="L101:L102"/>
    <mergeCell ref="M101:M102"/>
    <mergeCell ref="O101:O102"/>
    <mergeCell ref="P101:P102"/>
    <mergeCell ref="S99:S100"/>
    <mergeCell ref="T99:T100"/>
    <mergeCell ref="O105:O106"/>
    <mergeCell ref="P105:P106"/>
    <mergeCell ref="Q105:Q106"/>
    <mergeCell ref="R105:R106"/>
    <mergeCell ref="S105:S106"/>
    <mergeCell ref="T105:T106"/>
    <mergeCell ref="Q103:Q104"/>
    <mergeCell ref="R103:R104"/>
    <mergeCell ref="W105:W106"/>
    <mergeCell ref="S103:S104"/>
    <mergeCell ref="T103:T104"/>
    <mergeCell ref="U103:U104"/>
    <mergeCell ref="V103:V104"/>
    <mergeCell ref="W103:W104"/>
    <mergeCell ref="P117:P118"/>
    <mergeCell ref="Q117:Q118"/>
    <mergeCell ref="X105:X106"/>
    <mergeCell ref="X112:X113"/>
    <mergeCell ref="W112:W113"/>
    <mergeCell ref="H110:H111"/>
    <mergeCell ref="I110:I111"/>
    <mergeCell ref="J110:J111"/>
    <mergeCell ref="U112:U113"/>
    <mergeCell ref="V112:V113"/>
    <mergeCell ref="S112:S113"/>
    <mergeCell ref="T112:T113"/>
    <mergeCell ref="H112:H113"/>
    <mergeCell ref="I112:I113"/>
    <mergeCell ref="J112:J113"/>
    <mergeCell ref="H105:H106"/>
    <mergeCell ref="I105:I106"/>
    <mergeCell ref="J105:J106"/>
    <mergeCell ref="L105:L106"/>
    <mergeCell ref="M105:M106"/>
    <mergeCell ref="S110:S111"/>
    <mergeCell ref="T110:T111"/>
    <mergeCell ref="U105:U106"/>
    <mergeCell ref="V105:V106"/>
    <mergeCell ref="L112:L113"/>
    <mergeCell ref="M112:M113"/>
    <mergeCell ref="U110:U111"/>
    <mergeCell ref="V110:V111"/>
    <mergeCell ref="X110:X111"/>
    <mergeCell ref="L110:L111"/>
    <mergeCell ref="M110:M111"/>
    <mergeCell ref="O110:O111"/>
    <mergeCell ref="P110:P111"/>
    <mergeCell ref="Q110:Q111"/>
    <mergeCell ref="R110:R111"/>
    <mergeCell ref="O112:O113"/>
    <mergeCell ref="P112:P113"/>
    <mergeCell ref="Q112:Q113"/>
    <mergeCell ref="R112:R113"/>
    <mergeCell ref="W110:W111"/>
    <mergeCell ref="H133:H134"/>
    <mergeCell ref="U117:U118"/>
    <mergeCell ref="H117:H118"/>
    <mergeCell ref="I117:I118"/>
    <mergeCell ref="J117:J118"/>
    <mergeCell ref="L117:L118"/>
    <mergeCell ref="M117:M118"/>
    <mergeCell ref="U131:U132"/>
    <mergeCell ref="H131:H132"/>
    <mergeCell ref="I131:I132"/>
    <mergeCell ref="J131:J132"/>
    <mergeCell ref="L131:L132"/>
    <mergeCell ref="M131:M132"/>
    <mergeCell ref="Q131:Q132"/>
    <mergeCell ref="R131:R132"/>
    <mergeCell ref="S131:S132"/>
    <mergeCell ref="T131:T132"/>
    <mergeCell ref="J133:J134"/>
    <mergeCell ref="L133:L134"/>
    <mergeCell ref="I133:I134"/>
    <mergeCell ref="P133:P134"/>
    <mergeCell ref="S117:S118"/>
    <mergeCell ref="T117:T118"/>
    <mergeCell ref="O117:O118"/>
    <mergeCell ref="M133:M134"/>
    <mergeCell ref="O133:O134"/>
    <mergeCell ref="Q136:Q137"/>
    <mergeCell ref="X133:X134"/>
    <mergeCell ref="R133:R134"/>
    <mergeCell ref="S133:S134"/>
    <mergeCell ref="T133:T134"/>
    <mergeCell ref="U133:U134"/>
    <mergeCell ref="V133:V134"/>
    <mergeCell ref="T136:T137"/>
    <mergeCell ref="O131:O132"/>
    <mergeCell ref="P131:P132"/>
    <mergeCell ref="X131:X132"/>
    <mergeCell ref="T138:T139"/>
    <mergeCell ref="U138:U139"/>
    <mergeCell ref="U136:U137"/>
    <mergeCell ref="W133:W134"/>
    <mergeCell ref="V131:V132"/>
    <mergeCell ref="W131:W132"/>
    <mergeCell ref="V136:V137"/>
    <mergeCell ref="W136:W137"/>
    <mergeCell ref="X136:X137"/>
    <mergeCell ref="H138:H139"/>
    <mergeCell ref="I138:I139"/>
    <mergeCell ref="J138:J139"/>
    <mergeCell ref="L138:L139"/>
    <mergeCell ref="H143:H144"/>
    <mergeCell ref="I143:I144"/>
    <mergeCell ref="J143:J144"/>
    <mergeCell ref="L143:L144"/>
    <mergeCell ref="M143:M144"/>
    <mergeCell ref="L140:L141"/>
    <mergeCell ref="M140:M141"/>
    <mergeCell ref="H140:H141"/>
    <mergeCell ref="I140:I141"/>
    <mergeCell ref="M138:M139"/>
    <mergeCell ref="J140:J141"/>
    <mergeCell ref="H149:H150"/>
    <mergeCell ref="P145:P146"/>
    <mergeCell ref="Q145:Q146"/>
    <mergeCell ref="I149:I150"/>
    <mergeCell ref="J149:J150"/>
    <mergeCell ref="L149:L150"/>
    <mergeCell ref="M149:M150"/>
    <mergeCell ref="O149:O150"/>
    <mergeCell ref="H145:H146"/>
    <mergeCell ref="I145:I146"/>
    <mergeCell ref="J145:J146"/>
    <mergeCell ref="L145:L146"/>
    <mergeCell ref="H136:H137"/>
    <mergeCell ref="I136:I137"/>
    <mergeCell ref="J136:J137"/>
    <mergeCell ref="Q133:Q134"/>
    <mergeCell ref="R140:R141"/>
    <mergeCell ref="S136:S137"/>
    <mergeCell ref="T143:T144"/>
    <mergeCell ref="X138:X139"/>
    <mergeCell ref="M145:M146"/>
    <mergeCell ref="O145:O146"/>
    <mergeCell ref="O143:O144"/>
    <mergeCell ref="P143:P144"/>
    <mergeCell ref="Q143:Q144"/>
    <mergeCell ref="S145:S146"/>
    <mergeCell ref="U143:U144"/>
    <mergeCell ref="V143:V144"/>
    <mergeCell ref="W143:W144"/>
    <mergeCell ref="V138:V139"/>
    <mergeCell ref="W138:W139"/>
    <mergeCell ref="T145:T146"/>
    <mergeCell ref="U145:U146"/>
    <mergeCell ref="W145:W146"/>
    <mergeCell ref="R138:R139"/>
    <mergeCell ref="R143:R144"/>
    <mergeCell ref="V149:V150"/>
    <mergeCell ref="W149:W150"/>
    <mergeCell ref="X149:X150"/>
    <mergeCell ref="P149:P150"/>
    <mergeCell ref="Q149:Q150"/>
    <mergeCell ref="R149:R150"/>
    <mergeCell ref="S149:S150"/>
    <mergeCell ref="T149:T150"/>
    <mergeCell ref="U149:U150"/>
    <mergeCell ref="O140:O141"/>
    <mergeCell ref="P140:P141"/>
    <mergeCell ref="Q140:Q141"/>
    <mergeCell ref="R136:R137"/>
    <mergeCell ref="O138:O139"/>
    <mergeCell ref="P138:P139"/>
    <mergeCell ref="Q138:Q139"/>
    <mergeCell ref="L136:L137"/>
    <mergeCell ref="M136:M137"/>
    <mergeCell ref="O136:O137"/>
    <mergeCell ref="P136:P137"/>
    <mergeCell ref="X145:X146"/>
    <mergeCell ref="V145:V146"/>
    <mergeCell ref="R145:R146"/>
    <mergeCell ref="X143:X144"/>
    <mergeCell ref="S143:S144"/>
    <mergeCell ref="R117:R118"/>
    <mergeCell ref="V117:V118"/>
    <mergeCell ref="W117:W118"/>
    <mergeCell ref="X117:X118"/>
    <mergeCell ref="X140:X141"/>
    <mergeCell ref="S138:S139"/>
    <mergeCell ref="S140:S141"/>
    <mergeCell ref="T140:T141"/>
    <mergeCell ref="U140:U141"/>
    <mergeCell ref="V140:V141"/>
    <mergeCell ref="W140:W141"/>
    <mergeCell ref="W85:W86"/>
    <mergeCell ref="X85:X86"/>
    <mergeCell ref="X103:X104"/>
    <mergeCell ref="W72:W73"/>
    <mergeCell ref="X72:X73"/>
    <mergeCell ref="R72:R73"/>
    <mergeCell ref="S72:S73"/>
    <mergeCell ref="U70:U71"/>
    <mergeCell ref="V70:V71"/>
    <mergeCell ref="V99:V100"/>
    <mergeCell ref="T101:T102"/>
    <mergeCell ref="W101:W102"/>
    <mergeCell ref="V82:V83"/>
    <mergeCell ref="U93:U94"/>
    <mergeCell ref="V93:V94"/>
    <mergeCell ref="S93:S94"/>
    <mergeCell ref="V101:V102"/>
    <mergeCell ref="X101:X102"/>
    <mergeCell ref="V85:V86"/>
  </mergeCells>
  <conditionalFormatting sqref="V13:V17 S13:S17 P13:P17 S8:S9 V8:V9 P20 S20 V20 P3 S3 V3 V24 S24 P24 AI2:AI3 AL2:AL3 P8:P9 P26 S26 V26 P22 V22 S22">
    <cfRule type="expression" dxfId="45" priority="173">
      <formula>IF(OR(O2="Contrôle_continu",O2="Contrôle_continu_et_Assiduité",O2="Non_évalué"),TRUE,FALSE)</formula>
    </cfRule>
  </conditionalFormatting>
  <conditionalFormatting sqref="W13:W17 T13:T17 Q13:Q17 T8:T9 W8:W9 Q20 T20 W20 Q3 T3 W3 W24 T24 Q24 AJ2:AJ3 AM2:AM3 Q8:Q9 Q26 T26 W26 Q22 W22 T22">
    <cfRule type="expression" dxfId="44" priority="172">
      <formula>IF(OR(O2="Contrôle_continu",O2="Contrôle_continu_et_Assiduité",O2="Non_évalué"),TRUE,FALSE)</formula>
    </cfRule>
  </conditionalFormatting>
  <conditionalFormatting sqref="AD2:AD3">
    <cfRule type="expression" dxfId="43" priority="167">
      <formula>AD2&lt;&gt;AA2</formula>
    </cfRule>
  </conditionalFormatting>
  <conditionalFormatting sqref="P2">
    <cfRule type="expression" dxfId="42" priority="164">
      <formula>IF(OR(O2="Contrôle_continu",O2="Contrôle_continu_et_Assiduité",O2="Non_évalué"),TRUE,FALSE)</formula>
    </cfRule>
  </conditionalFormatting>
  <conditionalFormatting sqref="Q2">
    <cfRule type="expression" dxfId="41" priority="163">
      <formula>IF(OR(O2="Contrôle_continu",O2="Contrôle_continu_et_Assiduité",O2="Non_évalué"),TRUE,FALSE)</formula>
    </cfRule>
  </conditionalFormatting>
  <conditionalFormatting sqref="V2 S2">
    <cfRule type="expression" dxfId="40" priority="162">
      <formula>IF(OR(R2="Contrôle_continu",R2="Contrôle_continu_et_Assiduité",R2="Non_évalué"),TRUE,FALSE)</formula>
    </cfRule>
  </conditionalFormatting>
  <conditionalFormatting sqref="W2 T2">
    <cfRule type="expression" dxfId="39" priority="161">
      <formula>IF(OR(R2="Contrôle_continu",R2="Contrôle_continu_et_Assiduité",R2="Non_évalué"),TRUE,FALSE)</formula>
    </cfRule>
  </conditionalFormatting>
  <conditionalFormatting sqref="P10">
    <cfRule type="expression" dxfId="38" priority="136">
      <formula>IF(OR(O10="Contrôle_continu",O10="Contrôle_continu_et_Assiduité",O10="Non_évalué"),TRUE,FALSE)</formula>
    </cfRule>
  </conditionalFormatting>
  <conditionalFormatting sqref="Q10">
    <cfRule type="expression" dxfId="37" priority="135">
      <formula>IF(OR(O10="Contrôle_continu",O10="Contrôle_continu_et_Assiduité",O10="Non_évalué"),TRUE,FALSE)</formula>
    </cfRule>
  </conditionalFormatting>
  <conditionalFormatting sqref="V10 S10">
    <cfRule type="expression" dxfId="36" priority="134">
      <formula>IF(OR(R10="Contrôle_continu",R10="Contrôle_continu_et_Assiduité",R10="Non_évalué"),TRUE,FALSE)</formula>
    </cfRule>
  </conditionalFormatting>
  <conditionalFormatting sqref="W10 T10">
    <cfRule type="expression" dxfId="35" priority="133">
      <formula>IF(OR(R10="Contrôle_continu",R10="Contrôle_continu_et_Assiduité",R10="Non_évalué"),TRUE,FALSE)</formula>
    </cfRule>
  </conditionalFormatting>
  <conditionalFormatting sqref="P11">
    <cfRule type="expression" dxfId="34" priority="132">
      <formula>IF(OR(O11="Contrôle_continu",O11="Contrôle_continu_et_Assiduité",O11="Non_évalué"),TRUE,FALSE)</formula>
    </cfRule>
  </conditionalFormatting>
  <conditionalFormatting sqref="Q11">
    <cfRule type="expression" dxfId="33" priority="131">
      <formula>IF(OR(O11="Contrôle_continu",O11="Contrôle_continu_et_Assiduité",O11="Non_évalué"),TRUE,FALSE)</formula>
    </cfRule>
  </conditionalFormatting>
  <conditionalFormatting sqref="V11 S11">
    <cfRule type="expression" dxfId="32" priority="130">
      <formula>IF(OR(R11="Contrôle_continu",R11="Contrôle_continu_et_Assiduité",R11="Non_évalué"),TRUE,FALSE)</formula>
    </cfRule>
  </conditionalFormatting>
  <conditionalFormatting sqref="W11 T11">
    <cfRule type="expression" dxfId="31" priority="129">
      <formula>IF(OR(R11="Contrôle_continu",R11="Contrôle_continu_et_Assiduité",R11="Non_évalué"),TRUE,FALSE)</formula>
    </cfRule>
  </conditionalFormatting>
  <conditionalFormatting sqref="P18">
    <cfRule type="expression" dxfId="30" priority="64">
      <formula>IF(OR(O18="Contrôle_continu",O18="Contrôle_continu_et_Assiduité",O18="Non_évalué"),TRUE,FALSE)</formula>
    </cfRule>
  </conditionalFormatting>
  <conditionalFormatting sqref="Q18">
    <cfRule type="expression" dxfId="29" priority="63">
      <formula>IF(OR(O18="Contrôle_continu",O18="Contrôle_continu_et_Assiduité",O18="Non_évalué"),TRUE,FALSE)</formula>
    </cfRule>
  </conditionalFormatting>
  <conditionalFormatting sqref="V18 S18">
    <cfRule type="expression" dxfId="28" priority="62">
      <formula>IF(OR(R18="Contrôle_continu",R18="Contrôle_continu_et_Assiduité",R18="Non_évalué"),TRUE,FALSE)</formula>
    </cfRule>
  </conditionalFormatting>
  <conditionalFormatting sqref="W18 T18">
    <cfRule type="expression" dxfId="27" priority="61">
      <formula>IF(OR(R18="Contrôle_continu",R18="Contrôle_continu_et_Assiduité",R18="Non_évalué"),TRUE,FALSE)</formula>
    </cfRule>
  </conditionalFormatting>
  <conditionalFormatting sqref="V27 S27 P27 P29 S29 V29">
    <cfRule type="expression" dxfId="26" priority="4">
      <formula>IF(OR(O27="Contrôle_continu",O27="Contrôle_continu_et_Assiduité",O27="Non_évalué"),TRUE,FALSE)</formula>
    </cfRule>
  </conditionalFormatting>
  <conditionalFormatting sqref="W27 T27 Q27 Q29 T29 W29">
    <cfRule type="expression" dxfId="25" priority="3">
      <formula>IF(OR(O27="Contrôle_continu",O27="Contrôle_continu_et_Assiduité",O27="Non_évalué"),TRUE,FALSE)</formula>
    </cfRule>
  </conditionalFormatting>
  <conditionalFormatting sqref="W31 T31 Q31">
    <cfRule type="expression" dxfId="24" priority="1">
      <formula>IF(OR(O31="Contrôle_continu",O31="Contrôle_continu_et_Assiduité",O31="Non_évalué"),TRUE,FALSE)</formula>
    </cfRule>
  </conditionalFormatting>
  <conditionalFormatting sqref="V31 S31 P31">
    <cfRule type="expression" dxfId="23" priority="2">
      <formula>IF(OR(O31="Contrôle_continu",O31="Contrôle_continu_et_Assiduité",O31="Non_évalué"),TRUE,FALSE)</formula>
    </cfRule>
  </conditionalFormatting>
  <dataValidations count="8">
    <dataValidation allowBlank="1" showInputMessage="1" showErrorMessage="1" promptTitle="Nature :" prompt="Oral, Ecrit, Dossier, QCM, TER, Mémoire" sqref="V2:V31 S2:S31 P2:P31 AL2:AL7 AI2:AI7" xr:uid="{00000000-0002-0000-0100-000000000000}"/>
    <dataValidation type="list" allowBlank="1" showInputMessage="1" showErrorMessage="1" sqref="U2:U31 R2:R31 O2:O31 AH2:AH7 AK2:AK7" xr:uid="{00000000-0002-0000-0100-000001000000}">
      <formula1>Type</formula1>
    </dataValidation>
    <dataValidation operator="lessThanOrEqual" allowBlank="1" showInputMessage="1" showErrorMessage="1" sqref="D32:D710 D1:D5 D7" xr:uid="{00000000-0002-0000-0100-000002000000}">
      <formula1>0</formula1>
      <formula2>0</formula2>
    </dataValidation>
    <dataValidation type="textLength" operator="lessThanOrEqual" allowBlank="1" showInputMessage="1" showErrorMessage="1" sqref="G2:G7" xr:uid="{00000000-0002-0000-0100-000003000000}">
      <formula1>25</formula1>
      <formula2>0</formula2>
    </dataValidation>
    <dataValidation type="textLength" operator="lessThanOrEqual" allowBlank="1" showInputMessage="1" showErrorMessage="1" sqref="AY1 G1 G32:G710 D6" xr:uid="{00000000-0002-0000-0100-000004000000}">
      <formula1>60</formula1>
      <formula2>0</formula2>
    </dataValidation>
    <dataValidation type="textLength" operator="lessThanOrEqual" allowBlank="1" showInputMessage="1" showErrorMessage="1" sqref="G8:G9 G17:G20 G22:G31" xr:uid="{00000000-0002-0000-0100-000005000000}">
      <formula1>25</formula1>
    </dataValidation>
    <dataValidation type="textLength" operator="lessThanOrEqual" allowBlank="1" showInputMessage="1" showErrorMessage="1" sqref="D31 D8:D9" xr:uid="{00000000-0002-0000-0100-000006000000}">
      <formula1>60</formula1>
    </dataValidation>
    <dataValidation operator="lessThanOrEqual" allowBlank="1" showInputMessage="1" showErrorMessage="1" sqref="D17:D20 D22:D30" xr:uid="{00000000-0002-0000-0100-000007000000}"/>
  </dataValidations>
  <printOptions horizontalCentered="1" verticalCentered="1"/>
  <pageMargins left="0.35433070866141736" right="0.19685039370078741" top="0.31496062992125984" bottom="0.27559055118110237" header="0.51181102362204722" footer="0.51181102362204722"/>
  <pageSetup paperSize="8" orientation="landscape" r:id="rId1"/>
  <rowBreaks count="1" manualBreakCount="1">
    <brk id="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DD118"/>
  <sheetViews>
    <sheetView zoomScaleNormal="100" workbookViewId="0">
      <selection activeCell="E29" sqref="E29"/>
    </sheetView>
  </sheetViews>
  <sheetFormatPr baseColWidth="10" defaultColWidth="10.85546875" defaultRowHeight="12.75" x14ac:dyDescent="0.25"/>
  <cols>
    <col min="1" max="1" width="15.7109375" style="32" bestFit="1" customWidth="1"/>
    <col min="2" max="2" width="18.5703125" style="33" bestFit="1" customWidth="1"/>
    <col min="3" max="3" width="10.85546875" style="34" customWidth="1"/>
    <col min="4" max="4" width="47.85546875" style="35" bestFit="1" customWidth="1"/>
    <col min="5" max="5" width="10.85546875" style="37"/>
    <col min="6" max="6" width="21.85546875" style="38" customWidth="1"/>
    <col min="7" max="7" width="21.28515625" style="36" bestFit="1" customWidth="1"/>
    <col min="8" max="8" width="32.85546875" style="116" hidden="1" customWidth="1"/>
    <col min="9" max="9" width="21" style="116" hidden="1" customWidth="1"/>
    <col min="10" max="10" width="95" style="116" hidden="1" customWidth="1"/>
    <col min="11" max="11" width="9.5703125" style="116" hidden="1" customWidth="1"/>
    <col min="12" max="12" width="19.5703125" style="117" hidden="1" customWidth="1"/>
    <col min="13" max="13" width="60.140625" style="118" hidden="1" customWidth="1"/>
    <col min="14" max="14" width="11.42578125" style="39" hidden="1" customWidth="1"/>
    <col min="15" max="15" width="6.28515625" style="39" hidden="1" customWidth="1"/>
    <col min="16" max="16" width="21.42578125" style="39" hidden="1" customWidth="1"/>
    <col min="17" max="17" width="20.85546875" style="39" hidden="1" customWidth="1"/>
    <col min="18" max="18" width="6.28515625" style="39" hidden="1" customWidth="1"/>
    <col min="19" max="19" width="21.42578125" style="39" hidden="1" customWidth="1"/>
    <col min="20" max="20" width="20.85546875" style="39" hidden="1" customWidth="1"/>
    <col min="21" max="21" width="6.28515625" style="39" hidden="1" customWidth="1"/>
    <col min="22" max="22" width="21.42578125" style="39" hidden="1" customWidth="1"/>
    <col min="23" max="23" width="20.85546875" style="39" hidden="1" customWidth="1"/>
    <col min="24" max="24" width="43" style="39" hidden="1" customWidth="1"/>
    <col min="25" max="25" width="19.140625" style="38" hidden="1" customWidth="1"/>
    <col min="26" max="26" width="0" style="39" hidden="1" customWidth="1"/>
    <col min="27" max="27" width="27" style="39" hidden="1" customWidth="1"/>
    <col min="28" max="28" width="61.28515625" style="39" hidden="1" customWidth="1"/>
    <col min="29" max="29" width="39.85546875" style="39" hidden="1" customWidth="1"/>
    <col min="30" max="30" width="5.42578125" style="39" hidden="1" customWidth="1"/>
    <col min="31" max="31" width="7.42578125" style="39" hidden="1" customWidth="1"/>
    <col min="32" max="32" width="2.42578125" style="38" hidden="1" customWidth="1"/>
    <col min="33" max="33" width="0" style="39" hidden="1" customWidth="1"/>
    <col min="34" max="34" width="6.28515625" style="39" hidden="1" customWidth="1"/>
    <col min="35" max="35" width="30.85546875" style="39" hidden="1" customWidth="1"/>
    <col min="36" max="36" width="46" style="39" hidden="1" customWidth="1"/>
    <col min="37" max="37" width="6.28515625" style="39" hidden="1" customWidth="1"/>
    <col min="38" max="38" width="30.85546875" style="39" hidden="1" customWidth="1"/>
    <col min="39" max="39" width="46" style="39" hidden="1" customWidth="1"/>
    <col min="40" max="40" width="43" style="39" hidden="1" customWidth="1"/>
    <col min="41" max="41" width="12.140625" style="38" hidden="1" customWidth="1"/>
    <col min="42" max="46" width="0" style="38" hidden="1" customWidth="1"/>
    <col min="47" max="47" width="0.140625" style="38" hidden="1" customWidth="1"/>
    <col min="48" max="48" width="24.7109375" style="38" bestFit="1" customWidth="1"/>
    <col min="49" max="49" width="17" style="37" customWidth="1"/>
    <col min="50" max="107" width="10.85546875" style="38"/>
    <col min="108" max="16384" width="10.85546875" style="39"/>
  </cols>
  <sheetData>
    <row r="1" spans="1:107" ht="24.9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397</v>
      </c>
      <c r="G1" s="1" t="s">
        <v>4</v>
      </c>
      <c r="H1" s="119" t="s">
        <v>5</v>
      </c>
      <c r="I1" s="45" t="s">
        <v>6</v>
      </c>
      <c r="J1" s="45" t="s">
        <v>7</v>
      </c>
      <c r="K1" s="45" t="s">
        <v>8</v>
      </c>
      <c r="L1" s="46" t="s">
        <v>9</v>
      </c>
      <c r="M1" s="47" t="s">
        <v>10</v>
      </c>
      <c r="N1" s="48"/>
      <c r="O1" s="49" t="s">
        <v>11</v>
      </c>
      <c r="P1" s="50" t="s">
        <v>12</v>
      </c>
      <c r="Q1" s="51" t="s">
        <v>354</v>
      </c>
      <c r="R1" s="49" t="s">
        <v>11</v>
      </c>
      <c r="S1" s="50" t="s">
        <v>12</v>
      </c>
      <c r="T1" s="52" t="s">
        <v>354</v>
      </c>
      <c r="U1" s="49" t="s">
        <v>11</v>
      </c>
      <c r="V1" s="50" t="s">
        <v>12</v>
      </c>
      <c r="W1" s="51" t="s">
        <v>354</v>
      </c>
      <c r="X1" s="53"/>
      <c r="Y1" s="54"/>
      <c r="Z1" s="55"/>
      <c r="AA1" s="56" t="s">
        <v>13</v>
      </c>
      <c r="AB1" s="57" t="s">
        <v>14</v>
      </c>
      <c r="AC1" s="57" t="s">
        <v>15</v>
      </c>
      <c r="AD1" s="57" t="s">
        <v>16</v>
      </c>
      <c r="AE1" s="58"/>
      <c r="AF1" s="59"/>
      <c r="AG1" s="60"/>
      <c r="AH1" s="61" t="s">
        <v>11</v>
      </c>
      <c r="AI1" s="62" t="s">
        <v>12</v>
      </c>
      <c r="AJ1" s="63" t="s">
        <v>354</v>
      </c>
      <c r="AK1" s="61" t="s">
        <v>11</v>
      </c>
      <c r="AL1" s="62" t="s">
        <v>12</v>
      </c>
      <c r="AM1" s="63" t="s">
        <v>354</v>
      </c>
      <c r="AN1" s="64"/>
      <c r="AV1" s="1" t="s">
        <v>295</v>
      </c>
      <c r="AW1" s="1" t="s">
        <v>306</v>
      </c>
    </row>
    <row r="2" spans="1:107" s="134" customFormat="1" ht="24.95" hidden="1" customHeight="1" x14ac:dyDescent="0.25">
      <c r="A2" s="7" t="s">
        <v>17</v>
      </c>
      <c r="B2" s="7" t="s">
        <v>18</v>
      </c>
      <c r="C2" s="8">
        <v>3</v>
      </c>
      <c r="D2" s="9" t="s">
        <v>132</v>
      </c>
      <c r="E2" s="28" t="s">
        <v>298</v>
      </c>
      <c r="F2" s="29"/>
      <c r="G2" s="11" t="s">
        <v>133</v>
      </c>
      <c r="H2" s="220" t="s">
        <v>134</v>
      </c>
      <c r="I2" s="213" t="s">
        <v>18</v>
      </c>
      <c r="J2" s="213"/>
      <c r="K2" s="11">
        <v>24</v>
      </c>
      <c r="L2" s="216" t="s">
        <v>23</v>
      </c>
      <c r="M2" s="217"/>
      <c r="N2" s="146"/>
      <c r="O2" s="225"/>
      <c r="P2" s="223"/>
      <c r="Q2" s="224"/>
      <c r="R2" s="225"/>
      <c r="S2" s="223"/>
      <c r="T2" s="226"/>
      <c r="U2" s="225"/>
      <c r="V2" s="223"/>
      <c r="W2" s="227"/>
      <c r="X2" s="222"/>
      <c r="Y2" s="75"/>
      <c r="Z2" s="147"/>
      <c r="AA2" s="148">
        <f>SUM(K2)</f>
        <v>24</v>
      </c>
      <c r="AB2" s="149"/>
      <c r="AC2" s="149"/>
      <c r="AD2" s="148">
        <f t="shared" ref="AD2:AD4" si="0">SUM(AB2:AC2)</f>
        <v>0</v>
      </c>
      <c r="AE2" s="150">
        <f>2.5*27.5-(SUM(AB2:AC23))</f>
        <v>68.75</v>
      </c>
      <c r="AF2" s="38"/>
      <c r="AG2" s="151"/>
      <c r="AH2" s="152"/>
      <c r="AI2" s="153"/>
      <c r="AJ2" s="154"/>
      <c r="AK2" s="152"/>
      <c r="AL2" s="153"/>
      <c r="AM2" s="155"/>
      <c r="AN2" s="156"/>
      <c r="AO2" s="38"/>
      <c r="AP2" s="38"/>
      <c r="AQ2" s="38"/>
      <c r="AR2" s="38"/>
      <c r="AS2" s="38"/>
      <c r="AT2" s="38"/>
      <c r="AU2" s="38"/>
      <c r="AV2" s="87"/>
      <c r="AW2" s="86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</row>
    <row r="3" spans="1:107" ht="24.95" hidden="1" customHeight="1" x14ac:dyDescent="0.25">
      <c r="A3" s="7" t="s">
        <v>17</v>
      </c>
      <c r="B3" s="7" t="s">
        <v>32</v>
      </c>
      <c r="C3" s="8">
        <v>3</v>
      </c>
      <c r="D3" s="9" t="s">
        <v>33</v>
      </c>
      <c r="E3" s="28" t="s">
        <v>298</v>
      </c>
      <c r="F3" s="29"/>
      <c r="G3" s="11" t="s">
        <v>135</v>
      </c>
      <c r="H3" s="220" t="s">
        <v>34</v>
      </c>
      <c r="I3" s="213" t="s">
        <v>32</v>
      </c>
      <c r="J3" s="213"/>
      <c r="K3" s="11">
        <v>24</v>
      </c>
      <c r="L3" s="216"/>
      <c r="M3" s="217"/>
      <c r="N3" s="146"/>
      <c r="O3" s="225"/>
      <c r="P3" s="223"/>
      <c r="Q3" s="224"/>
      <c r="R3" s="225"/>
      <c r="S3" s="223"/>
      <c r="T3" s="226"/>
      <c r="U3" s="225"/>
      <c r="V3" s="223"/>
      <c r="W3" s="227"/>
      <c r="X3" s="222"/>
      <c r="Y3" s="75"/>
      <c r="Z3" s="147"/>
      <c r="AA3" s="148">
        <f>SUM(K3)</f>
        <v>24</v>
      </c>
      <c r="AB3" s="149"/>
      <c r="AC3" s="149"/>
      <c r="AD3" s="148">
        <f t="shared" si="0"/>
        <v>0</v>
      </c>
      <c r="AE3" s="150">
        <f>2.5*27.5-(SUM(AB3:AC23))</f>
        <v>68.75</v>
      </c>
      <c r="AG3" s="151"/>
      <c r="AH3" s="152"/>
      <c r="AI3" s="153"/>
      <c r="AJ3" s="154"/>
      <c r="AK3" s="152"/>
      <c r="AL3" s="153"/>
      <c r="AM3" s="155"/>
      <c r="AN3" s="156"/>
      <c r="AV3" s="11"/>
      <c r="AW3" s="11"/>
    </row>
    <row r="4" spans="1:107" ht="24.95" customHeight="1" x14ac:dyDescent="0.25">
      <c r="A4" s="14" t="s">
        <v>17</v>
      </c>
      <c r="B4" s="14" t="s">
        <v>136</v>
      </c>
      <c r="C4" s="13">
        <v>3</v>
      </c>
      <c r="D4" s="23" t="s">
        <v>137</v>
      </c>
      <c r="E4" s="17" t="s">
        <v>290</v>
      </c>
      <c r="F4" s="17" t="s">
        <v>343</v>
      </c>
      <c r="G4" s="17" t="s">
        <v>138</v>
      </c>
      <c r="H4" s="120" t="s">
        <v>139</v>
      </c>
      <c r="I4" s="11" t="s">
        <v>136</v>
      </c>
      <c r="J4" s="11" t="s">
        <v>49</v>
      </c>
      <c r="K4" s="11">
        <v>24</v>
      </c>
      <c r="L4" s="68" t="s">
        <v>23</v>
      </c>
      <c r="M4" s="69"/>
      <c r="N4" s="70"/>
      <c r="O4" s="81"/>
      <c r="P4" s="82"/>
      <c r="Q4" s="88"/>
      <c r="R4" s="81"/>
      <c r="S4" s="82"/>
      <c r="T4" s="83"/>
      <c r="U4" s="81"/>
      <c r="V4" s="82"/>
      <c r="W4" s="84"/>
      <c r="X4" s="85"/>
      <c r="Y4" s="75"/>
      <c r="Z4" s="76"/>
      <c r="AA4" s="77">
        <f>SUM(K4)</f>
        <v>24</v>
      </c>
      <c r="AB4" s="78"/>
      <c r="AC4" s="78"/>
      <c r="AD4" s="79">
        <f t="shared" si="0"/>
        <v>0</v>
      </c>
      <c r="AE4" s="80">
        <f>2.5*27.5-(SUM(AB4:AC23))</f>
        <v>68.75</v>
      </c>
      <c r="AG4" s="89"/>
      <c r="AH4" s="81"/>
      <c r="AI4" s="82"/>
      <c r="AJ4" s="83"/>
      <c r="AK4" s="81"/>
      <c r="AL4" s="82"/>
      <c r="AM4" s="84"/>
      <c r="AN4" s="85"/>
      <c r="AV4" s="17"/>
      <c r="AW4" s="17">
        <v>200</v>
      </c>
    </row>
    <row r="5" spans="1:107" ht="24.95" customHeight="1" x14ac:dyDescent="0.25">
      <c r="A5" s="24" t="s">
        <v>35</v>
      </c>
      <c r="B5" s="19" t="s">
        <v>36</v>
      </c>
      <c r="C5" s="24">
        <v>3</v>
      </c>
      <c r="D5" s="25" t="s">
        <v>140</v>
      </c>
      <c r="E5" s="26" t="s">
        <v>290</v>
      </c>
      <c r="F5" s="26" t="s">
        <v>350</v>
      </c>
      <c r="G5" s="26" t="s">
        <v>141</v>
      </c>
      <c r="H5" s="120" t="s">
        <v>39</v>
      </c>
      <c r="I5" s="11" t="s">
        <v>36</v>
      </c>
      <c r="J5" s="11" t="s">
        <v>40</v>
      </c>
      <c r="K5" s="11">
        <v>24</v>
      </c>
      <c r="L5" s="68" t="s">
        <v>23</v>
      </c>
      <c r="M5" s="69"/>
      <c r="O5" s="81"/>
      <c r="P5" s="82"/>
      <c r="Q5" s="88"/>
      <c r="R5" s="81"/>
      <c r="S5" s="82"/>
      <c r="T5" s="83"/>
      <c r="U5" s="81"/>
      <c r="V5" s="82"/>
      <c r="W5" s="84"/>
      <c r="X5" s="85"/>
      <c r="AV5" s="26"/>
      <c r="AW5" s="26">
        <v>200</v>
      </c>
    </row>
    <row r="6" spans="1:107" s="38" customFormat="1" ht="24.95" hidden="1" customHeight="1" x14ac:dyDescent="0.25">
      <c r="A6" s="8" t="s">
        <v>35</v>
      </c>
      <c r="B6" s="7" t="s">
        <v>41</v>
      </c>
      <c r="C6" s="8">
        <v>3</v>
      </c>
      <c r="D6" s="121" t="s">
        <v>142</v>
      </c>
      <c r="E6" s="28" t="s">
        <v>298</v>
      </c>
      <c r="F6" s="29"/>
      <c r="G6" s="189" t="s">
        <v>143</v>
      </c>
      <c r="H6" s="220" t="s">
        <v>144</v>
      </c>
      <c r="I6" s="213" t="s">
        <v>41</v>
      </c>
      <c r="J6" s="213"/>
      <c r="K6" s="11">
        <v>24</v>
      </c>
      <c r="L6" s="216" t="s">
        <v>23</v>
      </c>
      <c r="M6" s="217"/>
      <c r="O6" s="212"/>
      <c r="P6" s="210"/>
      <c r="Q6" s="218"/>
      <c r="R6" s="212"/>
      <c r="S6" s="210"/>
      <c r="T6" s="211"/>
      <c r="U6" s="212"/>
      <c r="V6" s="210"/>
      <c r="W6" s="214"/>
      <c r="X6" s="215"/>
      <c r="AV6" s="29"/>
      <c r="AW6" s="28"/>
    </row>
    <row r="7" spans="1:107" ht="24.95" hidden="1" customHeight="1" x14ac:dyDescent="0.25">
      <c r="A7" s="8" t="s">
        <v>35</v>
      </c>
      <c r="B7" s="7" t="s">
        <v>145</v>
      </c>
      <c r="C7" s="8">
        <v>3</v>
      </c>
      <c r="D7" s="121" t="s">
        <v>147</v>
      </c>
      <c r="E7" s="189" t="s">
        <v>298</v>
      </c>
      <c r="F7" s="189"/>
      <c r="G7" s="189" t="s">
        <v>146</v>
      </c>
      <c r="H7" s="220" t="s">
        <v>148</v>
      </c>
      <c r="I7" s="213" t="s">
        <v>145</v>
      </c>
      <c r="J7" s="213" t="s">
        <v>149</v>
      </c>
      <c r="K7" s="11">
        <v>24</v>
      </c>
      <c r="L7" s="216" t="s">
        <v>23</v>
      </c>
      <c r="M7" s="217"/>
      <c r="O7" s="212"/>
      <c r="P7" s="210"/>
      <c r="Q7" s="218"/>
      <c r="R7" s="212"/>
      <c r="S7" s="210"/>
      <c r="T7" s="211"/>
      <c r="U7" s="212"/>
      <c r="V7" s="210"/>
      <c r="W7" s="214"/>
      <c r="X7" s="215"/>
      <c r="AV7" s="189"/>
      <c r="AW7" s="189"/>
    </row>
    <row r="8" spans="1:107" ht="24.95" customHeight="1" x14ac:dyDescent="0.25">
      <c r="A8" s="24" t="s">
        <v>35</v>
      </c>
      <c r="B8" s="19" t="s">
        <v>44</v>
      </c>
      <c r="C8" s="24">
        <v>3</v>
      </c>
      <c r="D8" s="25" t="s">
        <v>300</v>
      </c>
      <c r="E8" s="26" t="s">
        <v>290</v>
      </c>
      <c r="F8" s="26" t="s">
        <v>350</v>
      </c>
      <c r="G8" s="26" t="s">
        <v>150</v>
      </c>
      <c r="H8" s="120" t="s">
        <v>46</v>
      </c>
      <c r="I8" s="11" t="s">
        <v>44</v>
      </c>
      <c r="J8" s="11" t="s">
        <v>47</v>
      </c>
      <c r="K8" s="11">
        <v>24</v>
      </c>
      <c r="L8" s="68" t="s">
        <v>23</v>
      </c>
      <c r="M8" s="69"/>
      <c r="O8" s="81"/>
      <c r="P8" s="82"/>
      <c r="Q8" s="88"/>
      <c r="R8" s="81"/>
      <c r="S8" s="82"/>
      <c r="T8" s="83"/>
      <c r="U8" s="81"/>
      <c r="V8" s="82"/>
      <c r="W8" s="84"/>
      <c r="X8" s="85"/>
      <c r="AV8" s="26"/>
      <c r="AW8" s="26">
        <v>200</v>
      </c>
    </row>
    <row r="9" spans="1:107" ht="24.95" customHeight="1" x14ac:dyDescent="0.25">
      <c r="A9" s="19" t="s">
        <v>48</v>
      </c>
      <c r="B9" s="19" t="s">
        <v>49</v>
      </c>
      <c r="C9" s="19">
        <v>3</v>
      </c>
      <c r="D9" s="91" t="s">
        <v>151</v>
      </c>
      <c r="E9" s="26" t="s">
        <v>290</v>
      </c>
      <c r="F9" s="26" t="s">
        <v>350</v>
      </c>
      <c r="G9" s="93" t="s">
        <v>152</v>
      </c>
      <c r="H9" s="122" t="s">
        <v>153</v>
      </c>
      <c r="I9" s="10" t="s">
        <v>49</v>
      </c>
      <c r="J9" s="92" t="s">
        <v>154</v>
      </c>
      <c r="K9" s="10">
        <v>12</v>
      </c>
      <c r="L9" s="68" t="s">
        <v>53</v>
      </c>
      <c r="M9" s="69"/>
      <c r="O9" s="71"/>
      <c r="P9" s="72"/>
      <c r="Q9" s="73"/>
      <c r="R9" s="71"/>
      <c r="S9" s="72"/>
      <c r="T9" s="73"/>
      <c r="U9" s="71"/>
      <c r="V9" s="72"/>
      <c r="W9" s="73"/>
      <c r="X9" s="74"/>
      <c r="AV9" s="26"/>
      <c r="AW9" s="26">
        <v>200</v>
      </c>
    </row>
    <row r="10" spans="1:107" ht="24.95" customHeight="1" x14ac:dyDescent="0.25">
      <c r="A10" s="19" t="s">
        <v>48</v>
      </c>
      <c r="B10" s="19" t="s">
        <v>49</v>
      </c>
      <c r="C10" s="19">
        <v>3</v>
      </c>
      <c r="D10" s="91" t="s">
        <v>311</v>
      </c>
      <c r="E10" s="26" t="s">
        <v>290</v>
      </c>
      <c r="F10" s="26" t="s">
        <v>350</v>
      </c>
      <c r="G10" s="93" t="s">
        <v>155</v>
      </c>
      <c r="H10" s="122" t="s">
        <v>156</v>
      </c>
      <c r="I10" s="10" t="s">
        <v>49</v>
      </c>
      <c r="J10" s="92" t="s">
        <v>157</v>
      </c>
      <c r="K10" s="10">
        <v>12</v>
      </c>
      <c r="L10" s="68" t="s">
        <v>60</v>
      </c>
      <c r="M10" s="69"/>
      <c r="O10" s="71"/>
      <c r="P10" s="72"/>
      <c r="Q10" s="73"/>
      <c r="R10" s="71"/>
      <c r="S10" s="72"/>
      <c r="T10" s="73"/>
      <c r="U10" s="71"/>
      <c r="V10" s="72"/>
      <c r="W10" s="73"/>
      <c r="X10" s="74"/>
      <c r="AV10" s="26"/>
      <c r="AW10" s="26">
        <v>200</v>
      </c>
    </row>
    <row r="11" spans="1:107" s="38" customFormat="1" ht="24.95" customHeight="1" x14ac:dyDescent="0.25">
      <c r="A11" s="24" t="s">
        <v>48</v>
      </c>
      <c r="B11" s="24" t="s">
        <v>49</v>
      </c>
      <c r="C11" s="24">
        <v>3</v>
      </c>
      <c r="D11" s="25" t="s">
        <v>366</v>
      </c>
      <c r="E11" s="26" t="s">
        <v>290</v>
      </c>
      <c r="F11" s="26" t="s">
        <v>350</v>
      </c>
      <c r="G11" s="187" t="s">
        <v>367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 t="s">
        <v>372</v>
      </c>
      <c r="AW11" s="26">
        <v>40</v>
      </c>
    </row>
    <row r="12" spans="1:107" ht="24.95" customHeight="1" x14ac:dyDescent="0.25">
      <c r="A12" s="14" t="s">
        <v>48</v>
      </c>
      <c r="B12" s="14" t="s">
        <v>51</v>
      </c>
      <c r="C12" s="14">
        <v>3</v>
      </c>
      <c r="D12" s="18" t="s">
        <v>158</v>
      </c>
      <c r="E12" s="16" t="s">
        <v>290</v>
      </c>
      <c r="F12" s="16" t="s">
        <v>343</v>
      </c>
      <c r="G12" s="16" t="s">
        <v>159</v>
      </c>
      <c r="H12" s="221" t="s">
        <v>160</v>
      </c>
      <c r="I12" s="208" t="s">
        <v>51</v>
      </c>
      <c r="J12" s="209"/>
      <c r="K12" s="10">
        <v>24</v>
      </c>
      <c r="L12" s="216" t="s">
        <v>60</v>
      </c>
      <c r="M12" s="217" t="s">
        <v>115</v>
      </c>
      <c r="O12" s="212"/>
      <c r="P12" s="210"/>
      <c r="Q12" s="218"/>
      <c r="R12" s="212"/>
      <c r="S12" s="210"/>
      <c r="T12" s="211"/>
      <c r="U12" s="212"/>
      <c r="V12" s="210"/>
      <c r="W12" s="214"/>
      <c r="X12" s="215"/>
      <c r="AV12" s="16" t="s">
        <v>293</v>
      </c>
      <c r="AW12" s="16">
        <v>200</v>
      </c>
    </row>
    <row r="13" spans="1:107" ht="24.95" customHeight="1" x14ac:dyDescent="0.25">
      <c r="A13" s="14" t="s">
        <v>72</v>
      </c>
      <c r="B13" s="14" t="s">
        <v>73</v>
      </c>
      <c r="C13" s="13">
        <v>3</v>
      </c>
      <c r="D13" s="23" t="s">
        <v>74</v>
      </c>
      <c r="E13" s="16" t="s">
        <v>290</v>
      </c>
      <c r="F13" s="16" t="s">
        <v>343</v>
      </c>
      <c r="G13" s="17" t="s">
        <v>161</v>
      </c>
      <c r="H13" s="220" t="s">
        <v>76</v>
      </c>
      <c r="I13" s="213" t="s">
        <v>73</v>
      </c>
      <c r="J13" s="213"/>
      <c r="K13" s="11">
        <v>24</v>
      </c>
      <c r="L13" s="219" t="s">
        <v>77</v>
      </c>
      <c r="M13" s="217"/>
      <c r="O13" s="212"/>
      <c r="P13" s="210"/>
      <c r="Q13" s="218"/>
      <c r="R13" s="212"/>
      <c r="S13" s="210"/>
      <c r="T13" s="211"/>
      <c r="U13" s="212"/>
      <c r="V13" s="210"/>
      <c r="W13" s="214"/>
      <c r="X13" s="215"/>
      <c r="AV13" s="16"/>
      <c r="AW13" s="16">
        <v>200</v>
      </c>
    </row>
    <row r="14" spans="1:107" s="38" customFormat="1" ht="24.95" hidden="1" customHeight="1" x14ac:dyDescent="0.25">
      <c r="A14" s="7" t="s">
        <v>72</v>
      </c>
      <c r="B14" s="7" t="s">
        <v>73</v>
      </c>
      <c r="C14" s="8">
        <v>3</v>
      </c>
      <c r="D14" s="9" t="s">
        <v>162</v>
      </c>
      <c r="E14" s="28" t="s">
        <v>298</v>
      </c>
      <c r="F14" s="29"/>
      <c r="G14" s="11" t="s">
        <v>163</v>
      </c>
      <c r="H14" s="220" t="s">
        <v>164</v>
      </c>
      <c r="I14" s="213" t="s">
        <v>73</v>
      </c>
      <c r="J14" s="213"/>
      <c r="K14" s="11">
        <v>24</v>
      </c>
      <c r="L14" s="219" t="s">
        <v>165</v>
      </c>
      <c r="M14" s="217"/>
      <c r="O14" s="212"/>
      <c r="P14" s="210"/>
      <c r="Q14" s="218"/>
      <c r="R14" s="212"/>
      <c r="S14" s="210"/>
      <c r="T14" s="211"/>
      <c r="U14" s="212"/>
      <c r="V14" s="210"/>
      <c r="W14" s="214"/>
      <c r="X14" s="215"/>
      <c r="AO14" s="38" t="s">
        <v>166</v>
      </c>
      <c r="AV14" s="10"/>
      <c r="AW14" s="10"/>
    </row>
    <row r="15" spans="1:107" ht="24.95" customHeight="1" x14ac:dyDescent="0.25">
      <c r="A15" s="14" t="s">
        <v>72</v>
      </c>
      <c r="B15" s="14" t="s">
        <v>167</v>
      </c>
      <c r="C15" s="13">
        <v>3</v>
      </c>
      <c r="D15" s="23" t="s">
        <v>168</v>
      </c>
      <c r="E15" s="16" t="s">
        <v>290</v>
      </c>
      <c r="F15" s="16" t="s">
        <v>343</v>
      </c>
      <c r="G15" s="17" t="s">
        <v>169</v>
      </c>
      <c r="H15" s="220" t="s">
        <v>170</v>
      </c>
      <c r="I15" s="213" t="s">
        <v>167</v>
      </c>
      <c r="J15" s="213" t="s">
        <v>171</v>
      </c>
      <c r="K15" s="11">
        <v>24</v>
      </c>
      <c r="L15" s="219" t="s">
        <v>23</v>
      </c>
      <c r="M15" s="217"/>
      <c r="O15" s="212"/>
      <c r="P15" s="210"/>
      <c r="Q15" s="218"/>
      <c r="R15" s="212"/>
      <c r="S15" s="210"/>
      <c r="T15" s="211"/>
      <c r="U15" s="212"/>
      <c r="V15" s="210"/>
      <c r="W15" s="214"/>
      <c r="X15" s="215"/>
      <c r="AV15" s="16"/>
      <c r="AW15" s="16">
        <v>200</v>
      </c>
    </row>
    <row r="16" spans="1:107" ht="24.95" customHeight="1" x14ac:dyDescent="0.25">
      <c r="A16" s="19" t="s">
        <v>72</v>
      </c>
      <c r="B16" s="19" t="s">
        <v>78</v>
      </c>
      <c r="C16" s="24">
        <v>3</v>
      </c>
      <c r="D16" s="31" t="s">
        <v>95</v>
      </c>
      <c r="E16" s="26" t="s">
        <v>290</v>
      </c>
      <c r="F16" s="26" t="s">
        <v>350</v>
      </c>
      <c r="G16" s="26" t="s">
        <v>183</v>
      </c>
      <c r="H16" s="120" t="s">
        <v>98</v>
      </c>
      <c r="I16" s="11" t="s">
        <v>78</v>
      </c>
      <c r="J16" s="11" t="s">
        <v>99</v>
      </c>
      <c r="K16" s="11">
        <v>12</v>
      </c>
      <c r="L16" s="95" t="s">
        <v>23</v>
      </c>
      <c r="M16" s="69"/>
      <c r="O16" s="71"/>
      <c r="P16" s="72"/>
      <c r="Q16" s="73"/>
      <c r="R16" s="71"/>
      <c r="S16" s="72"/>
      <c r="T16" s="73"/>
      <c r="U16" s="71"/>
      <c r="V16" s="72"/>
      <c r="W16" s="73"/>
      <c r="X16" s="74"/>
      <c r="AV16" s="26"/>
      <c r="AW16" s="26">
        <v>200</v>
      </c>
    </row>
    <row r="17" spans="1:108" ht="24.95" customHeight="1" x14ac:dyDescent="0.25">
      <c r="A17" s="19" t="s">
        <v>72</v>
      </c>
      <c r="B17" s="19" t="s">
        <v>78</v>
      </c>
      <c r="C17" s="24">
        <v>3</v>
      </c>
      <c r="D17" s="31" t="s">
        <v>330</v>
      </c>
      <c r="E17" s="26" t="s">
        <v>290</v>
      </c>
      <c r="F17" s="26" t="s">
        <v>350</v>
      </c>
      <c r="G17" s="26" t="s">
        <v>182</v>
      </c>
      <c r="H17" s="220" t="s">
        <v>92</v>
      </c>
      <c r="I17" s="213" t="s">
        <v>78</v>
      </c>
      <c r="J17" s="213" t="s">
        <v>93</v>
      </c>
      <c r="K17" s="11">
        <v>24</v>
      </c>
      <c r="L17" s="219" t="s">
        <v>23</v>
      </c>
      <c r="M17" s="217"/>
      <c r="O17" s="212"/>
      <c r="P17" s="210"/>
      <c r="Q17" s="218"/>
      <c r="R17" s="212"/>
      <c r="S17" s="210"/>
      <c r="T17" s="211"/>
      <c r="U17" s="212"/>
      <c r="V17" s="210"/>
      <c r="W17" s="214"/>
      <c r="X17" s="215"/>
      <c r="AV17" s="26" t="s">
        <v>293</v>
      </c>
      <c r="AW17" s="26">
        <v>200</v>
      </c>
    </row>
    <row r="18" spans="1:108" s="38" customFormat="1" ht="24.95" hidden="1" customHeight="1" x14ac:dyDescent="0.25">
      <c r="A18" s="7" t="s">
        <v>72</v>
      </c>
      <c r="B18" s="7" t="s">
        <v>78</v>
      </c>
      <c r="C18" s="8">
        <v>3</v>
      </c>
      <c r="D18" s="9" t="s">
        <v>123</v>
      </c>
      <c r="E18" s="28" t="s">
        <v>298</v>
      </c>
      <c r="F18" s="29"/>
      <c r="G18" s="11" t="s">
        <v>184</v>
      </c>
      <c r="H18" s="220" t="s">
        <v>125</v>
      </c>
      <c r="I18" s="213" t="s">
        <v>78</v>
      </c>
      <c r="J18" s="213" t="s">
        <v>126</v>
      </c>
      <c r="K18" s="11">
        <v>24</v>
      </c>
      <c r="L18" s="219" t="s">
        <v>127</v>
      </c>
      <c r="M18" s="217" t="s">
        <v>175</v>
      </c>
      <c r="O18" s="212"/>
      <c r="P18" s="210"/>
      <c r="Q18" s="218"/>
      <c r="R18" s="212"/>
      <c r="S18" s="210"/>
      <c r="T18" s="211"/>
      <c r="U18" s="212"/>
      <c r="V18" s="210"/>
      <c r="W18" s="214"/>
      <c r="X18" s="215"/>
      <c r="AV18" s="123"/>
      <c r="AW18" s="11"/>
    </row>
    <row r="19" spans="1:108" ht="24.95" customHeight="1" x14ac:dyDescent="0.25">
      <c r="A19" s="19" t="s">
        <v>72</v>
      </c>
      <c r="B19" s="19" t="s">
        <v>78</v>
      </c>
      <c r="C19" s="24">
        <v>3</v>
      </c>
      <c r="D19" s="31" t="s">
        <v>400</v>
      </c>
      <c r="E19" s="26" t="s">
        <v>290</v>
      </c>
      <c r="F19" s="26" t="s">
        <v>350</v>
      </c>
      <c r="G19" s="26" t="s">
        <v>172</v>
      </c>
      <c r="H19" s="120" t="s">
        <v>80</v>
      </c>
      <c r="I19" s="11" t="s">
        <v>78</v>
      </c>
      <c r="J19" s="11" t="s">
        <v>81</v>
      </c>
      <c r="K19" s="11">
        <v>24</v>
      </c>
      <c r="L19" s="95" t="s">
        <v>86</v>
      </c>
      <c r="M19" s="69"/>
      <c r="O19" s="81"/>
      <c r="P19" s="82"/>
      <c r="Q19" s="88"/>
      <c r="R19" s="81"/>
      <c r="S19" s="82"/>
      <c r="T19" s="83"/>
      <c r="U19" s="81"/>
      <c r="V19" s="82"/>
      <c r="W19" s="84"/>
      <c r="X19" s="85"/>
      <c r="AV19" s="26"/>
      <c r="AW19" s="26">
        <v>200</v>
      </c>
    </row>
    <row r="20" spans="1:108" s="38" customFormat="1" ht="24.95" hidden="1" customHeight="1" x14ac:dyDescent="0.25">
      <c r="A20" s="7" t="s">
        <v>72</v>
      </c>
      <c r="B20" s="7" t="s">
        <v>78</v>
      </c>
      <c r="C20" s="124">
        <v>3</v>
      </c>
      <c r="D20" s="9" t="s">
        <v>177</v>
      </c>
      <c r="E20" s="28" t="s">
        <v>298</v>
      </c>
      <c r="F20" s="29"/>
      <c r="G20" s="11" t="s">
        <v>178</v>
      </c>
      <c r="H20" s="125" t="s">
        <v>179</v>
      </c>
      <c r="I20" s="126" t="s">
        <v>96</v>
      </c>
      <c r="J20" s="126" t="s">
        <v>180</v>
      </c>
      <c r="K20" s="126">
        <v>24</v>
      </c>
      <c r="L20" s="127"/>
      <c r="M20" s="128" t="s">
        <v>181</v>
      </c>
      <c r="O20" s="152"/>
      <c r="P20" s="153"/>
      <c r="Q20" s="157"/>
      <c r="R20" s="152"/>
      <c r="S20" s="153"/>
      <c r="T20" s="154"/>
      <c r="U20" s="152"/>
      <c r="V20" s="153"/>
      <c r="W20" s="155"/>
      <c r="X20" s="156"/>
      <c r="AV20" s="123"/>
      <c r="AW20" s="11"/>
    </row>
    <row r="21" spans="1:108" ht="24.95" customHeight="1" x14ac:dyDescent="0.25">
      <c r="A21" s="14" t="s">
        <v>72</v>
      </c>
      <c r="B21" s="14" t="s">
        <v>78</v>
      </c>
      <c r="C21" s="14">
        <v>3</v>
      </c>
      <c r="D21" s="166" t="s">
        <v>379</v>
      </c>
      <c r="E21" s="16" t="s">
        <v>290</v>
      </c>
      <c r="F21" s="16" t="s">
        <v>343</v>
      </c>
      <c r="G21" s="16" t="s">
        <v>173</v>
      </c>
      <c r="H21" s="14" t="s">
        <v>84</v>
      </c>
      <c r="I21" s="14" t="s">
        <v>78</v>
      </c>
      <c r="J21" s="14" t="s">
        <v>85</v>
      </c>
      <c r="K21" s="14">
        <v>24</v>
      </c>
      <c r="L21" s="14" t="s">
        <v>86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6"/>
      <c r="AW21" s="16">
        <v>200</v>
      </c>
    </row>
    <row r="22" spans="1:108" ht="24.95" customHeight="1" x14ac:dyDescent="0.25">
      <c r="A22" s="14" t="s">
        <v>72</v>
      </c>
      <c r="B22" s="14" t="s">
        <v>78</v>
      </c>
      <c r="C22" s="13">
        <v>3</v>
      </c>
      <c r="D22" s="15" t="s">
        <v>87</v>
      </c>
      <c r="E22" s="17" t="s">
        <v>290</v>
      </c>
      <c r="F22" s="17" t="s">
        <v>343</v>
      </c>
      <c r="G22" s="17" t="s">
        <v>174</v>
      </c>
      <c r="H22" s="120" t="s">
        <v>89</v>
      </c>
      <c r="I22" s="11" t="s">
        <v>78</v>
      </c>
      <c r="J22" s="11" t="s">
        <v>90</v>
      </c>
      <c r="K22" s="11">
        <v>12</v>
      </c>
      <c r="L22" s="95" t="s">
        <v>127</v>
      </c>
      <c r="M22" s="69" t="s">
        <v>91</v>
      </c>
      <c r="O22" s="71"/>
      <c r="P22" s="72"/>
      <c r="Q22" s="73"/>
      <c r="R22" s="71"/>
      <c r="S22" s="72"/>
      <c r="T22" s="73"/>
      <c r="U22" s="71"/>
      <c r="V22" s="72"/>
      <c r="W22" s="73"/>
      <c r="X22" s="74"/>
      <c r="AV22" s="17"/>
      <c r="AW22" s="17">
        <v>200</v>
      </c>
    </row>
    <row r="23" spans="1:108" s="38" customFormat="1" ht="24.95" hidden="1" customHeight="1" x14ac:dyDescent="0.25">
      <c r="A23" s="7" t="s">
        <v>72</v>
      </c>
      <c r="B23" s="7" t="s">
        <v>78</v>
      </c>
      <c r="C23" s="8">
        <v>3</v>
      </c>
      <c r="D23" s="9" t="s">
        <v>329</v>
      </c>
      <c r="E23" s="28" t="s">
        <v>298</v>
      </c>
      <c r="F23" s="29"/>
      <c r="G23" s="11" t="s">
        <v>176</v>
      </c>
      <c r="H23" s="129" t="s">
        <v>92</v>
      </c>
      <c r="I23" s="67" t="s">
        <v>78</v>
      </c>
      <c r="J23" s="67" t="s">
        <v>93</v>
      </c>
      <c r="K23" s="67">
        <v>24</v>
      </c>
      <c r="L23" s="103" t="s">
        <v>23</v>
      </c>
      <c r="M23" s="104"/>
      <c r="O23" s="158"/>
      <c r="P23" s="159"/>
      <c r="Q23" s="160"/>
      <c r="R23" s="158"/>
      <c r="S23" s="159"/>
      <c r="T23" s="161"/>
      <c r="U23" s="158"/>
      <c r="V23" s="159"/>
      <c r="W23" s="162"/>
      <c r="X23" s="163"/>
      <c r="AV23" s="29"/>
      <c r="AW23" s="28"/>
    </row>
    <row r="24" spans="1:108" s="34" customFormat="1" ht="24.95" customHeight="1" x14ac:dyDescent="0.25">
      <c r="A24" s="19" t="s">
        <v>35</v>
      </c>
      <c r="B24" s="19" t="s">
        <v>149</v>
      </c>
      <c r="C24" s="19">
        <v>3</v>
      </c>
      <c r="D24" s="20" t="s">
        <v>301</v>
      </c>
      <c r="E24" s="21" t="s">
        <v>290</v>
      </c>
      <c r="F24" s="21" t="s">
        <v>350</v>
      </c>
      <c r="G24" s="21" t="s">
        <v>316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21"/>
      <c r="AW24" s="21">
        <v>200</v>
      </c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9"/>
    </row>
    <row r="25" spans="1:108" s="34" customFormat="1" ht="21" customHeight="1" x14ac:dyDescent="0.25">
      <c r="A25" s="14" t="s">
        <v>35</v>
      </c>
      <c r="B25" s="14" t="s">
        <v>196</v>
      </c>
      <c r="C25" s="13">
        <v>3</v>
      </c>
      <c r="D25" s="15" t="s">
        <v>356</v>
      </c>
      <c r="E25" s="17" t="s">
        <v>290</v>
      </c>
      <c r="F25" s="17" t="s">
        <v>343</v>
      </c>
      <c r="G25" s="17" t="s">
        <v>349</v>
      </c>
      <c r="H25" s="17" t="s">
        <v>290</v>
      </c>
      <c r="I25" s="17"/>
      <c r="J25" s="14">
        <v>200</v>
      </c>
      <c r="K25" s="14"/>
      <c r="L25" s="13"/>
      <c r="M25" s="15"/>
      <c r="N25" s="17"/>
      <c r="O25" s="17"/>
      <c r="P25" s="17"/>
      <c r="Q25" s="17"/>
      <c r="R25" s="17"/>
      <c r="S25" s="14"/>
      <c r="T25" s="14"/>
      <c r="U25" s="13"/>
      <c r="V25" s="15"/>
      <c r="W25" s="17"/>
      <c r="X25" s="17"/>
      <c r="Y25" s="17"/>
      <c r="Z25" s="17"/>
      <c r="AA25" s="17"/>
      <c r="AB25" s="14"/>
      <c r="AC25" s="14"/>
      <c r="AD25" s="13"/>
      <c r="AE25" s="15"/>
      <c r="AF25" s="17"/>
      <c r="AG25" s="17"/>
      <c r="AH25" s="17"/>
      <c r="AI25" s="17"/>
      <c r="AJ25" s="17"/>
      <c r="AK25" s="14"/>
      <c r="AL25" s="14"/>
      <c r="AM25" s="13"/>
      <c r="AN25" s="15"/>
      <c r="AO25" s="17"/>
      <c r="AP25" s="17"/>
      <c r="AQ25" s="17"/>
      <c r="AR25" s="17"/>
      <c r="AS25" s="17"/>
      <c r="AT25" s="14"/>
      <c r="AU25" s="14"/>
      <c r="AV25" s="13"/>
      <c r="AW25" s="17">
        <v>200</v>
      </c>
      <c r="AX25" s="198"/>
      <c r="AY25" s="192"/>
      <c r="AZ25" s="192"/>
      <c r="BA25" s="192"/>
      <c r="BB25" s="192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9"/>
    </row>
    <row r="26" spans="1:108" s="34" customFormat="1" x14ac:dyDescent="0.25">
      <c r="A26" s="32"/>
      <c r="B26" s="33"/>
      <c r="D26" s="35"/>
      <c r="E26" s="37"/>
      <c r="F26" s="38"/>
      <c r="G26" s="36"/>
      <c r="H26" s="116"/>
      <c r="I26" s="116"/>
      <c r="J26" s="116"/>
      <c r="K26" s="116"/>
      <c r="L26" s="117"/>
      <c r="M26" s="11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8"/>
      <c r="Z26" s="39"/>
      <c r="AA26" s="39"/>
      <c r="AB26" s="39"/>
      <c r="AC26" s="39"/>
      <c r="AD26" s="39"/>
      <c r="AE26" s="39"/>
      <c r="AF26" s="38"/>
      <c r="AG26" s="39"/>
      <c r="AH26" s="39"/>
      <c r="AI26" s="39"/>
      <c r="AJ26" s="39"/>
      <c r="AK26" s="39"/>
      <c r="AL26" s="39"/>
      <c r="AM26" s="39"/>
      <c r="AN26" s="39"/>
      <c r="AO26" s="38"/>
      <c r="AP26" s="38"/>
      <c r="AQ26" s="38"/>
      <c r="AR26" s="38"/>
      <c r="AS26" s="38"/>
      <c r="AT26" s="38"/>
      <c r="AU26" s="38"/>
      <c r="AV26" s="133"/>
      <c r="AW26" s="132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9"/>
    </row>
    <row r="27" spans="1:108" s="34" customFormat="1" x14ac:dyDescent="0.25">
      <c r="A27" s="32"/>
      <c r="B27" s="33"/>
      <c r="D27" s="35"/>
      <c r="E27" s="37"/>
      <c r="F27" s="38"/>
      <c r="G27" s="36"/>
      <c r="H27" s="116"/>
      <c r="I27" s="116"/>
      <c r="J27" s="116"/>
      <c r="K27" s="116"/>
      <c r="L27" s="117"/>
      <c r="M27" s="11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8"/>
      <c r="Z27" s="39"/>
      <c r="AA27" s="39"/>
      <c r="AB27" s="39"/>
      <c r="AC27" s="39"/>
      <c r="AD27" s="39"/>
      <c r="AE27" s="39"/>
      <c r="AF27" s="38"/>
      <c r="AG27" s="39"/>
      <c r="AH27" s="39"/>
      <c r="AI27" s="39"/>
      <c r="AJ27" s="39"/>
      <c r="AK27" s="39"/>
      <c r="AL27" s="39"/>
      <c r="AM27" s="39"/>
      <c r="AN27" s="39"/>
      <c r="AO27" s="38"/>
      <c r="AP27" s="38"/>
      <c r="AQ27" s="38"/>
      <c r="AR27" s="38"/>
      <c r="AS27" s="38"/>
      <c r="AT27" s="38"/>
      <c r="AU27" s="38"/>
      <c r="AV27" s="133"/>
      <c r="AW27" s="132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9"/>
    </row>
    <row r="28" spans="1:108" s="34" customFormat="1" x14ac:dyDescent="0.25">
      <c r="A28" s="32"/>
      <c r="B28" s="33"/>
      <c r="D28" s="35"/>
      <c r="E28" s="37"/>
      <c r="F28" s="38"/>
      <c r="G28" s="36"/>
      <c r="H28" s="207"/>
      <c r="I28" s="207"/>
      <c r="J28" s="207"/>
      <c r="K28" s="116"/>
      <c r="L28" s="205"/>
      <c r="M28" s="206"/>
      <c r="N28" s="39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38"/>
      <c r="Z28" s="39"/>
      <c r="AA28" s="39"/>
      <c r="AB28" s="39"/>
      <c r="AC28" s="39"/>
      <c r="AD28" s="39"/>
      <c r="AE28" s="39"/>
      <c r="AF28" s="38"/>
      <c r="AG28" s="39"/>
      <c r="AH28" s="39"/>
      <c r="AI28" s="39"/>
      <c r="AJ28" s="39"/>
      <c r="AK28" s="39"/>
      <c r="AL28" s="39"/>
      <c r="AM28" s="39"/>
      <c r="AN28" s="39"/>
      <c r="AO28" s="38"/>
      <c r="AP28" s="38"/>
      <c r="AQ28" s="38"/>
      <c r="AR28" s="38"/>
      <c r="AS28" s="38"/>
      <c r="AT28" s="38"/>
      <c r="AU28" s="38"/>
      <c r="AV28" s="38"/>
      <c r="AW28" s="132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9"/>
    </row>
    <row r="29" spans="1:108" s="34" customFormat="1" x14ac:dyDescent="0.25">
      <c r="A29" s="32"/>
      <c r="B29" s="33"/>
      <c r="D29" s="35"/>
      <c r="E29" s="37"/>
      <c r="F29" s="38"/>
      <c r="G29" s="36"/>
      <c r="H29" s="207"/>
      <c r="I29" s="207"/>
      <c r="J29" s="207"/>
      <c r="K29" s="116"/>
      <c r="L29" s="205"/>
      <c r="M29" s="206"/>
      <c r="N29" s="39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38"/>
      <c r="Z29" s="39"/>
      <c r="AA29" s="39"/>
      <c r="AB29" s="39"/>
      <c r="AC29" s="39"/>
      <c r="AD29" s="39"/>
      <c r="AE29" s="39"/>
      <c r="AF29" s="38"/>
      <c r="AG29" s="39"/>
      <c r="AH29" s="39"/>
      <c r="AI29" s="39"/>
      <c r="AJ29" s="39"/>
      <c r="AK29" s="39"/>
      <c r="AL29" s="39"/>
      <c r="AM29" s="39"/>
      <c r="AN29" s="39"/>
      <c r="AO29" s="38"/>
      <c r="AP29" s="38"/>
      <c r="AQ29" s="38"/>
      <c r="AR29" s="38"/>
      <c r="AS29" s="38"/>
      <c r="AT29" s="38"/>
      <c r="AU29" s="38"/>
      <c r="AV29" s="38"/>
      <c r="AW29" s="37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9"/>
    </row>
    <row r="30" spans="1:108" s="34" customFormat="1" x14ac:dyDescent="0.25">
      <c r="A30" s="32"/>
      <c r="B30" s="33"/>
      <c r="D30" s="35"/>
      <c r="E30" s="37"/>
      <c r="F30" s="38"/>
      <c r="G30" s="36"/>
      <c r="H30" s="207"/>
      <c r="I30" s="207"/>
      <c r="J30" s="207"/>
      <c r="K30" s="116"/>
      <c r="L30" s="205"/>
      <c r="M30" s="206"/>
      <c r="N30" s="39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38"/>
      <c r="Z30" s="39"/>
      <c r="AA30" s="39"/>
      <c r="AB30" s="39"/>
      <c r="AC30" s="39"/>
      <c r="AD30" s="39"/>
      <c r="AE30" s="39"/>
      <c r="AF30" s="38"/>
      <c r="AG30" s="39"/>
      <c r="AH30" s="39"/>
      <c r="AI30" s="39"/>
      <c r="AJ30" s="39"/>
      <c r="AK30" s="39"/>
      <c r="AL30" s="39"/>
      <c r="AM30" s="39"/>
      <c r="AN30" s="39"/>
      <c r="AO30" s="38"/>
      <c r="AP30" s="38"/>
      <c r="AQ30" s="38"/>
      <c r="AR30" s="38"/>
      <c r="AS30" s="38"/>
      <c r="AT30" s="38"/>
      <c r="AU30" s="38"/>
      <c r="AV30" s="38"/>
      <c r="AW30" s="37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9"/>
    </row>
    <row r="31" spans="1:108" s="34" customFormat="1" x14ac:dyDescent="0.25">
      <c r="A31" s="32"/>
      <c r="B31" s="33"/>
      <c r="D31" s="35"/>
      <c r="E31" s="37"/>
      <c r="F31" s="38"/>
      <c r="G31" s="36"/>
      <c r="H31" s="207"/>
      <c r="I31" s="207"/>
      <c r="J31" s="207"/>
      <c r="K31" s="116"/>
      <c r="L31" s="205"/>
      <c r="M31" s="206"/>
      <c r="N31" s="39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38"/>
      <c r="Z31" s="39"/>
      <c r="AA31" s="39"/>
      <c r="AB31" s="39"/>
      <c r="AC31" s="39"/>
      <c r="AD31" s="39"/>
      <c r="AE31" s="39"/>
      <c r="AF31" s="38"/>
      <c r="AG31" s="39"/>
      <c r="AH31" s="39"/>
      <c r="AI31" s="39"/>
      <c r="AJ31" s="39"/>
      <c r="AK31" s="39"/>
      <c r="AL31" s="39"/>
      <c r="AM31" s="39"/>
      <c r="AN31" s="39"/>
      <c r="AO31" s="38"/>
      <c r="AP31" s="38"/>
      <c r="AQ31" s="38"/>
      <c r="AR31" s="38"/>
      <c r="AS31" s="38"/>
      <c r="AT31" s="38"/>
      <c r="AU31" s="38"/>
      <c r="AV31" s="38"/>
      <c r="AW31" s="37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9"/>
    </row>
    <row r="32" spans="1:108" s="34" customFormat="1" x14ac:dyDescent="0.25">
      <c r="A32" s="32"/>
      <c r="B32" s="33"/>
      <c r="D32" s="35"/>
      <c r="E32" s="37"/>
      <c r="F32" s="38"/>
      <c r="G32" s="36"/>
      <c r="H32" s="207"/>
      <c r="I32" s="207"/>
      <c r="J32" s="207"/>
      <c r="K32" s="116"/>
      <c r="L32" s="205"/>
      <c r="M32" s="206"/>
      <c r="N32" s="39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38"/>
      <c r="Z32" s="39"/>
      <c r="AA32" s="39"/>
      <c r="AB32" s="39"/>
      <c r="AC32" s="39"/>
      <c r="AD32" s="39"/>
      <c r="AE32" s="39"/>
      <c r="AF32" s="38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7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9"/>
    </row>
    <row r="33" spans="1:108" s="34" customFormat="1" x14ac:dyDescent="0.25">
      <c r="A33" s="32"/>
      <c r="B33" s="33"/>
      <c r="D33" s="35"/>
      <c r="E33" s="37"/>
      <c r="F33" s="38"/>
      <c r="G33" s="36"/>
      <c r="H33" s="207"/>
      <c r="I33" s="207"/>
      <c r="J33" s="207"/>
      <c r="K33" s="116"/>
      <c r="L33" s="205"/>
      <c r="M33" s="206"/>
      <c r="N33" s="39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38"/>
      <c r="Z33" s="39"/>
      <c r="AA33" s="39"/>
      <c r="AB33" s="39"/>
      <c r="AC33" s="39"/>
      <c r="AD33" s="39"/>
      <c r="AE33" s="39"/>
      <c r="AF33" s="38"/>
      <c r="AG33" s="39"/>
      <c r="AH33" s="39"/>
      <c r="AI33" s="39"/>
      <c r="AJ33" s="39"/>
      <c r="AK33" s="39"/>
      <c r="AL33" s="39"/>
      <c r="AM33" s="39"/>
      <c r="AN33" s="39"/>
      <c r="AO33" s="38"/>
      <c r="AP33" s="38"/>
      <c r="AQ33" s="38"/>
      <c r="AR33" s="38"/>
      <c r="AS33" s="38"/>
      <c r="AT33" s="38"/>
      <c r="AU33" s="38"/>
      <c r="AV33" s="38"/>
      <c r="AW33" s="37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9"/>
    </row>
    <row r="34" spans="1:108" s="34" customFormat="1" x14ac:dyDescent="0.25">
      <c r="A34" s="32"/>
      <c r="B34" s="33"/>
      <c r="D34" s="35"/>
      <c r="E34" s="37"/>
      <c r="F34" s="38"/>
      <c r="G34" s="36"/>
      <c r="H34" s="116"/>
      <c r="I34" s="116"/>
      <c r="J34" s="116"/>
      <c r="K34" s="116"/>
      <c r="L34" s="117"/>
      <c r="M34" s="11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8"/>
      <c r="Z34" s="39"/>
      <c r="AA34" s="39"/>
      <c r="AB34" s="39"/>
      <c r="AC34" s="39"/>
      <c r="AD34" s="39"/>
      <c r="AE34" s="39"/>
      <c r="AF34" s="38"/>
      <c r="AG34" s="39"/>
      <c r="AH34" s="39"/>
      <c r="AI34" s="39"/>
      <c r="AJ34" s="39"/>
      <c r="AK34" s="39"/>
      <c r="AL34" s="39"/>
      <c r="AM34" s="39"/>
      <c r="AN34" s="39"/>
      <c r="AO34" s="38"/>
      <c r="AP34" s="38"/>
      <c r="AQ34" s="38"/>
      <c r="AR34" s="38"/>
      <c r="AS34" s="38"/>
      <c r="AT34" s="38"/>
      <c r="AU34" s="38"/>
      <c r="AV34" s="38"/>
      <c r="AW34" s="37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9"/>
    </row>
    <row r="35" spans="1:108" s="34" customFormat="1" x14ac:dyDescent="0.25">
      <c r="A35" s="32"/>
      <c r="B35" s="33"/>
      <c r="D35" s="35"/>
      <c r="E35" s="37"/>
      <c r="F35" s="38"/>
      <c r="G35" s="36"/>
      <c r="H35" s="116"/>
      <c r="I35" s="116"/>
      <c r="J35" s="116"/>
      <c r="K35" s="116"/>
      <c r="L35" s="117"/>
      <c r="M35" s="11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8"/>
      <c r="Z35" s="39"/>
      <c r="AA35" s="39"/>
      <c r="AB35" s="39"/>
      <c r="AC35" s="39"/>
      <c r="AD35" s="39"/>
      <c r="AE35" s="39"/>
      <c r="AF35" s="38"/>
      <c r="AG35" s="39"/>
      <c r="AH35" s="39"/>
      <c r="AI35" s="39"/>
      <c r="AJ35" s="39"/>
      <c r="AK35" s="39"/>
      <c r="AL35" s="39"/>
      <c r="AM35" s="39"/>
      <c r="AN35" s="39"/>
      <c r="AO35" s="38"/>
      <c r="AP35" s="38"/>
      <c r="AQ35" s="38"/>
      <c r="AR35" s="38"/>
      <c r="AS35" s="38"/>
      <c r="AT35" s="38"/>
      <c r="AU35" s="38"/>
      <c r="AV35" s="38"/>
      <c r="AW35" s="37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9"/>
    </row>
    <row r="36" spans="1:108" s="34" customFormat="1" x14ac:dyDescent="0.25">
      <c r="A36" s="32"/>
      <c r="B36" s="33"/>
      <c r="D36" s="35"/>
      <c r="E36" s="37"/>
      <c r="F36" s="38"/>
      <c r="G36" s="36"/>
      <c r="H36" s="116"/>
      <c r="I36" s="116"/>
      <c r="J36" s="116"/>
      <c r="K36" s="116"/>
      <c r="L36" s="117"/>
      <c r="M36" s="11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8"/>
      <c r="Z36" s="39"/>
      <c r="AA36" s="39"/>
      <c r="AB36" s="39"/>
      <c r="AC36" s="39"/>
      <c r="AD36" s="39"/>
      <c r="AE36" s="39"/>
      <c r="AF36" s="38"/>
      <c r="AG36" s="39"/>
      <c r="AH36" s="39"/>
      <c r="AI36" s="39"/>
      <c r="AJ36" s="39"/>
      <c r="AK36" s="39"/>
      <c r="AL36" s="39"/>
      <c r="AM36" s="39"/>
      <c r="AN36" s="39"/>
      <c r="AO36" s="38"/>
      <c r="AP36" s="38"/>
      <c r="AQ36" s="38"/>
      <c r="AR36" s="38"/>
      <c r="AS36" s="38"/>
      <c r="AT36" s="38"/>
      <c r="AU36" s="38"/>
      <c r="AV36" s="38"/>
      <c r="AW36" s="37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9"/>
    </row>
    <row r="37" spans="1:108" s="34" customFormat="1" x14ac:dyDescent="0.25">
      <c r="A37" s="32"/>
      <c r="B37" s="33"/>
      <c r="D37" s="35"/>
      <c r="E37" s="37"/>
      <c r="F37" s="38"/>
      <c r="G37" s="36"/>
      <c r="H37" s="116"/>
      <c r="I37" s="116"/>
      <c r="J37" s="116"/>
      <c r="K37" s="116"/>
      <c r="L37" s="117"/>
      <c r="M37" s="11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8"/>
      <c r="Z37" s="39"/>
      <c r="AA37" s="39"/>
      <c r="AB37" s="39"/>
      <c r="AC37" s="39"/>
      <c r="AD37" s="39"/>
      <c r="AE37" s="39"/>
      <c r="AF37" s="38"/>
      <c r="AG37" s="39"/>
      <c r="AH37" s="39"/>
      <c r="AI37" s="39"/>
      <c r="AJ37" s="39"/>
      <c r="AK37" s="39"/>
      <c r="AL37" s="39"/>
      <c r="AM37" s="39"/>
      <c r="AN37" s="39"/>
      <c r="AO37" s="38"/>
      <c r="AP37" s="38"/>
      <c r="AQ37" s="38"/>
      <c r="AR37" s="38"/>
      <c r="AS37" s="38"/>
      <c r="AT37" s="38"/>
      <c r="AU37" s="38"/>
      <c r="AV37" s="38"/>
      <c r="AW37" s="37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9"/>
    </row>
    <row r="38" spans="1:108" s="34" customFormat="1" x14ac:dyDescent="0.25">
      <c r="A38" s="32"/>
      <c r="B38" s="33"/>
      <c r="D38" s="35"/>
      <c r="E38" s="37"/>
      <c r="F38" s="38"/>
      <c r="G38" s="36"/>
      <c r="H38" s="207"/>
      <c r="I38" s="207"/>
      <c r="J38" s="207"/>
      <c r="K38" s="116"/>
      <c r="L38" s="205"/>
      <c r="M38" s="206"/>
      <c r="N38" s="39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38"/>
      <c r="Z38" s="39"/>
      <c r="AA38" s="39"/>
      <c r="AB38" s="39"/>
      <c r="AC38" s="39"/>
      <c r="AD38" s="39"/>
      <c r="AE38" s="39"/>
      <c r="AF38" s="38"/>
      <c r="AG38" s="39"/>
      <c r="AH38" s="39"/>
      <c r="AI38" s="39"/>
      <c r="AJ38" s="39"/>
      <c r="AK38" s="39"/>
      <c r="AL38" s="39"/>
      <c r="AM38" s="39"/>
      <c r="AN38" s="39"/>
      <c r="AO38" s="38"/>
      <c r="AP38" s="38"/>
      <c r="AQ38" s="38"/>
      <c r="AR38" s="38"/>
      <c r="AS38" s="38"/>
      <c r="AT38" s="38"/>
      <c r="AU38" s="38"/>
      <c r="AV38" s="38"/>
      <c r="AW38" s="37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9"/>
    </row>
    <row r="39" spans="1:108" s="34" customFormat="1" x14ac:dyDescent="0.25">
      <c r="A39" s="32"/>
      <c r="B39" s="33"/>
      <c r="D39" s="35"/>
      <c r="E39" s="37"/>
      <c r="F39" s="38"/>
      <c r="G39" s="36"/>
      <c r="H39" s="207"/>
      <c r="I39" s="207"/>
      <c r="J39" s="207"/>
      <c r="K39" s="116"/>
      <c r="L39" s="205"/>
      <c r="M39" s="206"/>
      <c r="N39" s="39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38"/>
      <c r="Z39" s="39"/>
      <c r="AA39" s="39"/>
      <c r="AB39" s="39"/>
      <c r="AC39" s="39"/>
      <c r="AD39" s="39"/>
      <c r="AE39" s="39"/>
      <c r="AF39" s="38"/>
      <c r="AG39" s="39"/>
      <c r="AH39" s="39"/>
      <c r="AI39" s="39"/>
      <c r="AJ39" s="39"/>
      <c r="AK39" s="39"/>
      <c r="AL39" s="39"/>
      <c r="AM39" s="39"/>
      <c r="AN39" s="39"/>
      <c r="AO39" s="38"/>
      <c r="AP39" s="38"/>
      <c r="AQ39" s="38"/>
      <c r="AR39" s="38"/>
      <c r="AS39" s="38"/>
      <c r="AT39" s="38"/>
      <c r="AU39" s="38"/>
      <c r="AV39" s="38"/>
      <c r="AW39" s="37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9"/>
    </row>
    <row r="40" spans="1:108" s="34" customFormat="1" x14ac:dyDescent="0.25">
      <c r="A40" s="32"/>
      <c r="B40" s="33"/>
      <c r="D40" s="35"/>
      <c r="E40" s="37"/>
      <c r="F40" s="38"/>
      <c r="G40" s="36"/>
      <c r="H40" s="207"/>
      <c r="I40" s="207"/>
      <c r="J40" s="207"/>
      <c r="K40" s="116"/>
      <c r="L40" s="205"/>
      <c r="M40" s="206"/>
      <c r="N40" s="39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38"/>
      <c r="Z40" s="39"/>
      <c r="AA40" s="39"/>
      <c r="AB40" s="39"/>
      <c r="AC40" s="39"/>
      <c r="AD40" s="39"/>
      <c r="AE40" s="39"/>
      <c r="AF40" s="38"/>
      <c r="AG40" s="39"/>
      <c r="AH40" s="39"/>
      <c r="AI40" s="39"/>
      <c r="AJ40" s="39"/>
      <c r="AK40" s="39"/>
      <c r="AL40" s="39"/>
      <c r="AM40" s="39"/>
      <c r="AN40" s="39"/>
      <c r="AO40" s="38"/>
      <c r="AP40" s="38"/>
      <c r="AQ40" s="38"/>
      <c r="AR40" s="38"/>
      <c r="AS40" s="38"/>
      <c r="AT40" s="38"/>
      <c r="AU40" s="38"/>
      <c r="AV40" s="38"/>
      <c r="AW40" s="37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9"/>
    </row>
    <row r="41" spans="1:108" s="34" customFormat="1" x14ac:dyDescent="0.25">
      <c r="A41" s="32"/>
      <c r="B41" s="33"/>
      <c r="D41" s="35"/>
      <c r="E41" s="37"/>
      <c r="F41" s="38"/>
      <c r="G41" s="36"/>
      <c r="H41" s="207"/>
      <c r="I41" s="207"/>
      <c r="J41" s="207"/>
      <c r="K41" s="116"/>
      <c r="L41" s="205"/>
      <c r="M41" s="206"/>
      <c r="N41" s="39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38"/>
      <c r="Z41" s="39"/>
      <c r="AA41" s="39"/>
      <c r="AB41" s="39"/>
      <c r="AC41" s="39"/>
      <c r="AD41" s="39"/>
      <c r="AE41" s="39"/>
      <c r="AF41" s="38"/>
      <c r="AG41" s="39"/>
      <c r="AH41" s="39"/>
      <c r="AI41" s="39"/>
      <c r="AJ41" s="39"/>
      <c r="AK41" s="39"/>
      <c r="AL41" s="39"/>
      <c r="AM41" s="39"/>
      <c r="AN41" s="39"/>
      <c r="AO41" s="38"/>
      <c r="AP41" s="38"/>
      <c r="AQ41" s="38"/>
      <c r="AR41" s="38"/>
      <c r="AS41" s="38"/>
      <c r="AT41" s="38"/>
      <c r="AU41" s="38"/>
      <c r="AV41" s="38"/>
      <c r="AW41" s="37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9"/>
    </row>
    <row r="42" spans="1:108" s="34" customFormat="1" x14ac:dyDescent="0.25">
      <c r="A42" s="32"/>
      <c r="B42" s="33"/>
      <c r="D42" s="35"/>
      <c r="E42" s="37"/>
      <c r="F42" s="38"/>
      <c r="G42" s="36"/>
      <c r="H42" s="207"/>
      <c r="I42" s="207"/>
      <c r="J42" s="207"/>
      <c r="K42" s="116"/>
      <c r="L42" s="205"/>
      <c r="M42" s="206"/>
      <c r="N42" s="39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38"/>
      <c r="Z42" s="39"/>
      <c r="AA42" s="39"/>
      <c r="AB42" s="39"/>
      <c r="AC42" s="39"/>
      <c r="AD42" s="39"/>
      <c r="AE42" s="39"/>
      <c r="AF42" s="38"/>
      <c r="AG42" s="39"/>
      <c r="AH42" s="39"/>
      <c r="AI42" s="39"/>
      <c r="AJ42" s="39"/>
      <c r="AK42" s="39"/>
      <c r="AL42" s="39"/>
      <c r="AM42" s="39"/>
      <c r="AN42" s="39"/>
      <c r="AO42" s="38"/>
      <c r="AP42" s="38"/>
      <c r="AQ42" s="38"/>
      <c r="AR42" s="38"/>
      <c r="AS42" s="38"/>
      <c r="AT42" s="38"/>
      <c r="AU42" s="38"/>
      <c r="AV42" s="38"/>
      <c r="AW42" s="37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9"/>
    </row>
    <row r="43" spans="1:108" s="34" customFormat="1" x14ac:dyDescent="0.25">
      <c r="A43" s="32"/>
      <c r="B43" s="33"/>
      <c r="D43" s="35"/>
      <c r="E43" s="37"/>
      <c r="F43" s="38"/>
      <c r="G43" s="36"/>
      <c r="H43" s="207"/>
      <c r="I43" s="207"/>
      <c r="J43" s="207"/>
      <c r="K43" s="116"/>
      <c r="L43" s="205"/>
      <c r="M43" s="206"/>
      <c r="N43" s="39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38"/>
      <c r="Z43" s="39"/>
      <c r="AA43" s="39"/>
      <c r="AB43" s="39"/>
      <c r="AC43" s="39"/>
      <c r="AD43" s="39"/>
      <c r="AE43" s="39"/>
      <c r="AF43" s="38"/>
      <c r="AG43" s="39"/>
      <c r="AH43" s="39"/>
      <c r="AI43" s="39"/>
      <c r="AJ43" s="39"/>
      <c r="AK43" s="39"/>
      <c r="AL43" s="39"/>
      <c r="AM43" s="39"/>
      <c r="AN43" s="39"/>
      <c r="AO43" s="38"/>
      <c r="AP43" s="38"/>
      <c r="AQ43" s="38"/>
      <c r="AR43" s="38"/>
      <c r="AS43" s="38"/>
      <c r="AT43" s="38"/>
      <c r="AU43" s="38"/>
      <c r="AV43" s="38"/>
      <c r="AW43" s="37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9"/>
    </row>
    <row r="44" spans="1:108" s="34" customFormat="1" x14ac:dyDescent="0.25">
      <c r="A44" s="32"/>
      <c r="B44" s="33"/>
      <c r="D44" s="35"/>
      <c r="E44" s="37"/>
      <c r="F44" s="38"/>
      <c r="G44" s="36"/>
      <c r="H44" s="207"/>
      <c r="I44" s="207"/>
      <c r="J44" s="207"/>
      <c r="K44" s="116"/>
      <c r="L44" s="205"/>
      <c r="M44" s="206"/>
      <c r="N44" s="39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38"/>
      <c r="Z44" s="39"/>
      <c r="AA44" s="39"/>
      <c r="AB44" s="39"/>
      <c r="AC44" s="39"/>
      <c r="AD44" s="39"/>
      <c r="AE44" s="39"/>
      <c r="AF44" s="38"/>
      <c r="AG44" s="39"/>
      <c r="AH44" s="39"/>
      <c r="AI44" s="39"/>
      <c r="AJ44" s="39"/>
      <c r="AK44" s="39"/>
      <c r="AL44" s="39"/>
      <c r="AM44" s="39"/>
      <c r="AN44" s="39"/>
      <c r="AO44" s="38"/>
      <c r="AP44" s="38"/>
      <c r="AQ44" s="38"/>
      <c r="AR44" s="38"/>
      <c r="AS44" s="38"/>
      <c r="AT44" s="38"/>
      <c r="AU44" s="38"/>
      <c r="AV44" s="38"/>
      <c r="AW44" s="37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9"/>
    </row>
    <row r="45" spans="1:108" s="34" customFormat="1" x14ac:dyDescent="0.25">
      <c r="A45" s="32"/>
      <c r="B45" s="33"/>
      <c r="D45" s="35"/>
      <c r="E45" s="37"/>
      <c r="F45" s="38"/>
      <c r="G45" s="36"/>
      <c r="H45" s="207"/>
      <c r="I45" s="207"/>
      <c r="J45" s="207"/>
      <c r="K45" s="116"/>
      <c r="L45" s="205"/>
      <c r="M45" s="206"/>
      <c r="N45" s="39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38"/>
      <c r="Z45" s="39"/>
      <c r="AA45" s="39"/>
      <c r="AB45" s="39"/>
      <c r="AC45" s="39"/>
      <c r="AD45" s="39"/>
      <c r="AE45" s="39"/>
      <c r="AF45" s="38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7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9"/>
    </row>
    <row r="46" spans="1:108" s="34" customFormat="1" x14ac:dyDescent="0.25">
      <c r="A46" s="32"/>
      <c r="B46" s="33"/>
      <c r="D46" s="35"/>
      <c r="E46" s="37"/>
      <c r="F46" s="38"/>
      <c r="G46" s="36"/>
      <c r="H46" s="116"/>
      <c r="I46" s="116"/>
      <c r="J46" s="116"/>
      <c r="K46" s="116"/>
      <c r="L46" s="117"/>
      <c r="M46" s="118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8"/>
      <c r="Z46" s="39"/>
      <c r="AA46" s="39"/>
      <c r="AB46" s="39"/>
      <c r="AC46" s="39"/>
      <c r="AD46" s="39"/>
      <c r="AE46" s="39"/>
      <c r="AF46" s="38"/>
      <c r="AG46" s="39"/>
      <c r="AH46" s="39"/>
      <c r="AI46" s="39"/>
      <c r="AJ46" s="39"/>
      <c r="AK46" s="39"/>
      <c r="AL46" s="39"/>
      <c r="AM46" s="39"/>
      <c r="AN46" s="39"/>
      <c r="AO46" s="38"/>
      <c r="AP46" s="38"/>
      <c r="AQ46" s="38"/>
      <c r="AR46" s="38"/>
      <c r="AS46" s="38"/>
      <c r="AT46" s="38"/>
      <c r="AU46" s="38"/>
      <c r="AV46" s="38"/>
      <c r="AW46" s="37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9"/>
    </row>
    <row r="47" spans="1:108" s="34" customFormat="1" x14ac:dyDescent="0.25">
      <c r="A47" s="32"/>
      <c r="B47" s="33"/>
      <c r="D47" s="35"/>
      <c r="E47" s="37"/>
      <c r="F47" s="38"/>
      <c r="G47" s="36"/>
      <c r="H47" s="116"/>
      <c r="I47" s="116"/>
      <c r="J47" s="116"/>
      <c r="K47" s="116"/>
      <c r="L47" s="117"/>
      <c r="M47" s="11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8"/>
      <c r="Z47" s="39"/>
      <c r="AA47" s="39"/>
      <c r="AB47" s="39"/>
      <c r="AC47" s="39"/>
      <c r="AD47" s="39"/>
      <c r="AE47" s="39"/>
      <c r="AF47" s="38"/>
      <c r="AG47" s="39"/>
      <c r="AH47" s="39"/>
      <c r="AI47" s="39"/>
      <c r="AJ47" s="39"/>
      <c r="AK47" s="39"/>
      <c r="AL47" s="39"/>
      <c r="AM47" s="39"/>
      <c r="AN47" s="39"/>
      <c r="AO47" s="38"/>
      <c r="AP47" s="38"/>
      <c r="AQ47" s="38"/>
      <c r="AR47" s="38"/>
      <c r="AS47" s="38"/>
      <c r="AT47" s="38"/>
      <c r="AU47" s="38"/>
      <c r="AV47" s="38"/>
      <c r="AW47" s="37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9"/>
    </row>
    <row r="50" spans="8:24" x14ac:dyDescent="0.25">
      <c r="H50" s="207"/>
      <c r="I50" s="207"/>
      <c r="J50" s="207"/>
      <c r="L50" s="205"/>
      <c r="M50" s="206"/>
      <c r="O50" s="204"/>
      <c r="P50" s="204"/>
      <c r="Q50" s="204"/>
      <c r="R50" s="204"/>
      <c r="S50" s="204"/>
      <c r="T50" s="204"/>
      <c r="U50" s="204"/>
      <c r="V50" s="204"/>
      <c r="W50" s="204"/>
      <c r="X50" s="204"/>
    </row>
    <row r="51" spans="8:24" x14ac:dyDescent="0.25">
      <c r="H51" s="207"/>
      <c r="I51" s="207"/>
      <c r="J51" s="207"/>
      <c r="L51" s="205"/>
      <c r="M51" s="206"/>
      <c r="O51" s="204"/>
      <c r="P51" s="204"/>
      <c r="Q51" s="204"/>
      <c r="R51" s="204"/>
      <c r="S51" s="204"/>
      <c r="T51" s="204"/>
      <c r="U51" s="204"/>
      <c r="V51" s="204"/>
      <c r="W51" s="204"/>
      <c r="X51" s="204"/>
    </row>
    <row r="53" spans="8:24" x14ac:dyDescent="0.25">
      <c r="H53" s="207"/>
      <c r="I53" s="207"/>
      <c r="J53" s="207"/>
      <c r="L53" s="205"/>
      <c r="M53" s="206"/>
      <c r="O53" s="204"/>
      <c r="P53" s="204"/>
      <c r="Q53" s="204"/>
      <c r="R53" s="204"/>
      <c r="S53" s="204"/>
      <c r="T53" s="204"/>
      <c r="U53" s="204"/>
      <c r="V53" s="204"/>
      <c r="W53" s="204"/>
      <c r="X53" s="204"/>
    </row>
    <row r="54" spans="8:24" x14ac:dyDescent="0.25">
      <c r="H54" s="207"/>
      <c r="I54" s="207"/>
      <c r="J54" s="207"/>
      <c r="L54" s="205"/>
      <c r="M54" s="206"/>
      <c r="O54" s="204"/>
      <c r="P54" s="204"/>
      <c r="Q54" s="204"/>
      <c r="R54" s="204"/>
      <c r="S54" s="204"/>
      <c r="T54" s="204"/>
      <c r="U54" s="204"/>
      <c r="V54" s="204"/>
      <c r="W54" s="204"/>
      <c r="X54" s="204"/>
    </row>
    <row r="61" spans="8:24" x14ac:dyDescent="0.25">
      <c r="H61" s="207"/>
      <c r="I61" s="207"/>
      <c r="J61" s="207"/>
      <c r="L61" s="205"/>
      <c r="M61" s="206"/>
      <c r="O61" s="204"/>
      <c r="P61" s="204"/>
      <c r="Q61" s="204"/>
      <c r="R61" s="204"/>
      <c r="S61" s="204"/>
      <c r="T61" s="204"/>
      <c r="U61" s="204"/>
      <c r="V61" s="204"/>
      <c r="W61" s="204"/>
      <c r="X61" s="204"/>
    </row>
    <row r="62" spans="8:24" x14ac:dyDescent="0.25">
      <c r="H62" s="207"/>
      <c r="I62" s="207"/>
      <c r="J62" s="207"/>
      <c r="L62" s="205"/>
      <c r="M62" s="206"/>
      <c r="O62" s="204"/>
      <c r="P62" s="204"/>
      <c r="Q62" s="204"/>
      <c r="R62" s="204"/>
      <c r="S62" s="204"/>
      <c r="T62" s="204"/>
      <c r="U62" s="204"/>
      <c r="V62" s="204"/>
      <c r="W62" s="204"/>
      <c r="X62" s="204"/>
    </row>
    <row r="67" spans="8:24" x14ac:dyDescent="0.25">
      <c r="H67" s="207"/>
      <c r="I67" s="207"/>
      <c r="J67" s="207"/>
      <c r="L67" s="205"/>
      <c r="M67" s="206"/>
      <c r="O67" s="204"/>
      <c r="P67" s="204"/>
      <c r="Q67" s="204"/>
      <c r="R67" s="204"/>
      <c r="S67" s="204"/>
      <c r="T67" s="204"/>
      <c r="U67" s="204"/>
      <c r="V67" s="204"/>
      <c r="W67" s="204"/>
      <c r="X67" s="204"/>
    </row>
    <row r="68" spans="8:24" x14ac:dyDescent="0.25">
      <c r="H68" s="207"/>
      <c r="I68" s="207"/>
      <c r="J68" s="207"/>
      <c r="L68" s="205"/>
      <c r="M68" s="206"/>
      <c r="O68" s="204"/>
      <c r="P68" s="204"/>
      <c r="Q68" s="204"/>
      <c r="R68" s="204"/>
      <c r="S68" s="204"/>
      <c r="T68" s="204"/>
      <c r="U68" s="204"/>
      <c r="V68" s="204"/>
      <c r="W68" s="204"/>
      <c r="X68" s="204"/>
    </row>
    <row r="69" spans="8:24" x14ac:dyDescent="0.25">
      <c r="H69" s="207"/>
      <c r="I69" s="207"/>
      <c r="J69" s="207"/>
      <c r="L69" s="205"/>
      <c r="M69" s="206"/>
      <c r="O69" s="204"/>
      <c r="P69" s="204"/>
      <c r="Q69" s="204"/>
      <c r="R69" s="204"/>
      <c r="S69" s="204"/>
      <c r="T69" s="204"/>
      <c r="U69" s="204"/>
      <c r="V69" s="204"/>
      <c r="W69" s="204"/>
      <c r="X69" s="204"/>
    </row>
    <row r="70" spans="8:24" x14ac:dyDescent="0.25">
      <c r="H70" s="207"/>
      <c r="I70" s="207"/>
      <c r="J70" s="207"/>
      <c r="L70" s="205"/>
      <c r="M70" s="206"/>
      <c r="O70" s="204"/>
      <c r="P70" s="204"/>
      <c r="Q70" s="204"/>
      <c r="R70" s="204"/>
      <c r="S70" s="204"/>
      <c r="T70" s="204"/>
      <c r="U70" s="204"/>
      <c r="V70" s="204"/>
      <c r="W70" s="204"/>
      <c r="X70" s="204"/>
    </row>
    <row r="71" spans="8:24" x14ac:dyDescent="0.25">
      <c r="H71" s="207"/>
      <c r="I71" s="207"/>
      <c r="J71" s="207"/>
      <c r="L71" s="205"/>
      <c r="M71" s="206"/>
      <c r="O71" s="204"/>
      <c r="P71" s="204"/>
      <c r="Q71" s="204"/>
      <c r="R71" s="204"/>
      <c r="S71" s="204"/>
      <c r="T71" s="204"/>
      <c r="U71" s="204"/>
      <c r="V71" s="204"/>
      <c r="W71" s="204"/>
      <c r="X71" s="204"/>
    </row>
    <row r="72" spans="8:24" x14ac:dyDescent="0.25">
      <c r="H72" s="207"/>
      <c r="I72" s="207"/>
      <c r="J72" s="207"/>
      <c r="L72" s="205"/>
      <c r="M72" s="206"/>
      <c r="O72" s="204"/>
      <c r="P72" s="204"/>
      <c r="Q72" s="204"/>
      <c r="R72" s="204"/>
      <c r="S72" s="204"/>
      <c r="T72" s="204"/>
      <c r="U72" s="204"/>
      <c r="V72" s="204"/>
      <c r="W72" s="204"/>
      <c r="X72" s="204"/>
    </row>
    <row r="73" spans="8:24" x14ac:dyDescent="0.25">
      <c r="H73" s="207"/>
      <c r="I73" s="207"/>
      <c r="J73" s="207"/>
      <c r="L73" s="205"/>
      <c r="M73" s="206"/>
      <c r="O73" s="204"/>
      <c r="P73" s="204"/>
      <c r="Q73" s="204"/>
      <c r="R73" s="204"/>
      <c r="S73" s="204"/>
      <c r="T73" s="204"/>
      <c r="U73" s="204"/>
      <c r="V73" s="204"/>
      <c r="W73" s="204"/>
      <c r="X73" s="204"/>
    </row>
    <row r="74" spans="8:24" x14ac:dyDescent="0.25">
      <c r="H74" s="207"/>
      <c r="I74" s="207"/>
      <c r="J74" s="207"/>
      <c r="L74" s="205"/>
      <c r="M74" s="206"/>
      <c r="O74" s="204"/>
      <c r="P74" s="204"/>
      <c r="Q74" s="204"/>
      <c r="R74" s="204"/>
      <c r="S74" s="204"/>
      <c r="T74" s="204"/>
      <c r="U74" s="204"/>
      <c r="V74" s="204"/>
      <c r="W74" s="204"/>
      <c r="X74" s="204"/>
    </row>
    <row r="78" spans="8:24" x14ac:dyDescent="0.25">
      <c r="H78" s="207"/>
      <c r="I78" s="207"/>
      <c r="J78" s="207"/>
      <c r="L78" s="205"/>
      <c r="M78" s="206"/>
      <c r="O78" s="204"/>
      <c r="P78" s="204"/>
      <c r="Q78" s="204"/>
      <c r="R78" s="204"/>
      <c r="S78" s="204"/>
      <c r="T78" s="204"/>
      <c r="U78" s="204"/>
      <c r="V78" s="204"/>
      <c r="W78" s="204"/>
      <c r="X78" s="204"/>
    </row>
    <row r="79" spans="8:24" x14ac:dyDescent="0.25">
      <c r="H79" s="207"/>
      <c r="I79" s="207"/>
      <c r="J79" s="207"/>
      <c r="L79" s="205"/>
      <c r="M79" s="206"/>
      <c r="O79" s="204"/>
      <c r="P79" s="204"/>
      <c r="Q79" s="204"/>
      <c r="R79" s="204"/>
      <c r="S79" s="204"/>
      <c r="T79" s="204"/>
      <c r="U79" s="204"/>
      <c r="V79" s="204"/>
      <c r="W79" s="204"/>
      <c r="X79" s="204"/>
    </row>
    <row r="80" spans="8:24" x14ac:dyDescent="0.25">
      <c r="H80" s="207"/>
      <c r="I80" s="207"/>
      <c r="J80" s="207"/>
      <c r="L80" s="205"/>
      <c r="M80" s="206"/>
      <c r="O80" s="204"/>
      <c r="P80" s="204"/>
      <c r="Q80" s="204"/>
      <c r="R80" s="204"/>
      <c r="S80" s="204"/>
      <c r="T80" s="204"/>
      <c r="U80" s="204"/>
      <c r="V80" s="204"/>
      <c r="W80" s="204"/>
      <c r="X80" s="204"/>
    </row>
    <row r="81" spans="8:24" x14ac:dyDescent="0.25">
      <c r="H81" s="207"/>
      <c r="I81" s="207"/>
      <c r="J81" s="207"/>
      <c r="L81" s="205"/>
      <c r="M81" s="206"/>
      <c r="O81" s="204"/>
      <c r="P81" s="204"/>
      <c r="Q81" s="204"/>
      <c r="R81" s="204"/>
      <c r="S81" s="204"/>
      <c r="T81" s="204"/>
      <c r="U81" s="204"/>
      <c r="V81" s="204"/>
      <c r="W81" s="204"/>
      <c r="X81" s="204"/>
    </row>
    <row r="85" spans="8:24" x14ac:dyDescent="0.25">
      <c r="H85" s="207"/>
      <c r="I85" s="207"/>
      <c r="J85" s="207"/>
      <c r="L85" s="205"/>
      <c r="M85" s="206"/>
      <c r="O85" s="204"/>
      <c r="P85" s="204"/>
      <c r="Q85" s="204"/>
      <c r="R85" s="204"/>
      <c r="S85" s="204"/>
      <c r="T85" s="204"/>
      <c r="U85" s="204"/>
      <c r="V85" s="204"/>
      <c r="W85" s="204"/>
      <c r="X85" s="204"/>
    </row>
    <row r="86" spans="8:24" x14ac:dyDescent="0.25">
      <c r="H86" s="207"/>
      <c r="I86" s="207"/>
      <c r="J86" s="207"/>
      <c r="L86" s="205"/>
      <c r="M86" s="206"/>
      <c r="O86" s="204"/>
      <c r="P86" s="204"/>
      <c r="Q86" s="204"/>
      <c r="R86" s="204"/>
      <c r="S86" s="204"/>
      <c r="T86" s="204"/>
      <c r="U86" s="204"/>
      <c r="V86" s="204"/>
      <c r="W86" s="204"/>
      <c r="X86" s="204"/>
    </row>
    <row r="99" spans="8:24" x14ac:dyDescent="0.25">
      <c r="H99" s="207"/>
      <c r="I99" s="207"/>
      <c r="J99" s="207"/>
      <c r="L99" s="205"/>
      <c r="M99" s="206"/>
      <c r="O99" s="204"/>
      <c r="P99" s="204"/>
      <c r="Q99" s="204"/>
      <c r="R99" s="204"/>
      <c r="S99" s="204"/>
      <c r="T99" s="204"/>
      <c r="U99" s="204"/>
      <c r="V99" s="204"/>
      <c r="W99" s="204"/>
      <c r="X99" s="204"/>
    </row>
    <row r="100" spans="8:24" x14ac:dyDescent="0.25">
      <c r="H100" s="207"/>
      <c r="I100" s="207"/>
      <c r="J100" s="207"/>
      <c r="L100" s="205"/>
      <c r="M100" s="206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</row>
    <row r="101" spans="8:24" x14ac:dyDescent="0.25">
      <c r="H101" s="207"/>
      <c r="I101" s="207"/>
      <c r="J101" s="207"/>
      <c r="L101" s="205"/>
      <c r="M101" s="206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</row>
    <row r="102" spans="8:24" x14ac:dyDescent="0.25">
      <c r="H102" s="207"/>
      <c r="I102" s="207"/>
      <c r="J102" s="207"/>
      <c r="L102" s="205"/>
      <c r="M102" s="206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</row>
    <row r="104" spans="8:24" x14ac:dyDescent="0.25">
      <c r="H104" s="207"/>
      <c r="I104" s="207"/>
      <c r="J104" s="207"/>
      <c r="L104" s="205"/>
      <c r="M104" s="206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</row>
    <row r="105" spans="8:24" x14ac:dyDescent="0.25">
      <c r="H105" s="207"/>
      <c r="I105" s="207"/>
      <c r="J105" s="207"/>
      <c r="L105" s="205"/>
      <c r="M105" s="206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</row>
    <row r="106" spans="8:24" x14ac:dyDescent="0.25">
      <c r="H106" s="207"/>
      <c r="I106" s="207"/>
      <c r="J106" s="207"/>
      <c r="L106" s="205"/>
      <c r="M106" s="206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</row>
    <row r="107" spans="8:24" x14ac:dyDescent="0.25">
      <c r="H107" s="207"/>
      <c r="I107" s="207"/>
      <c r="J107" s="207"/>
      <c r="L107" s="205"/>
      <c r="M107" s="206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</row>
    <row r="108" spans="8:24" x14ac:dyDescent="0.25">
      <c r="H108" s="207"/>
      <c r="I108" s="207"/>
      <c r="J108" s="207"/>
      <c r="L108" s="205"/>
      <c r="M108" s="206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</row>
    <row r="109" spans="8:24" x14ac:dyDescent="0.25">
      <c r="H109" s="207"/>
      <c r="I109" s="207"/>
      <c r="J109" s="207"/>
      <c r="L109" s="205"/>
      <c r="M109" s="206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</row>
    <row r="111" spans="8:24" x14ac:dyDescent="0.25">
      <c r="H111" s="207"/>
      <c r="I111" s="207"/>
      <c r="J111" s="207"/>
      <c r="L111" s="205"/>
      <c r="M111" s="206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</row>
    <row r="112" spans="8:24" x14ac:dyDescent="0.25">
      <c r="H112" s="207"/>
      <c r="I112" s="207"/>
      <c r="J112" s="207"/>
      <c r="L112" s="205"/>
      <c r="M112" s="206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</row>
    <row r="113" spans="8:24" x14ac:dyDescent="0.25">
      <c r="H113" s="207"/>
      <c r="I113" s="207"/>
      <c r="J113" s="207"/>
      <c r="L113" s="205"/>
      <c r="M113" s="206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</row>
    <row r="114" spans="8:24" x14ac:dyDescent="0.25">
      <c r="H114" s="207"/>
      <c r="I114" s="207"/>
      <c r="J114" s="207"/>
      <c r="L114" s="205"/>
      <c r="M114" s="206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</row>
    <row r="117" spans="8:24" x14ac:dyDescent="0.25">
      <c r="H117" s="207"/>
      <c r="I117" s="207"/>
      <c r="J117" s="207"/>
      <c r="L117" s="205"/>
      <c r="M117" s="206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</row>
    <row r="118" spans="8:24" x14ac:dyDescent="0.25">
      <c r="H118" s="207"/>
      <c r="I118" s="207"/>
      <c r="J118" s="207"/>
      <c r="L118" s="205"/>
      <c r="M118" s="206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</row>
  </sheetData>
  <autoFilter ref="A1:AW25" xr:uid="{00000000-0009-0000-0000-000002000000}">
    <filterColumn colId="4">
      <filters>
        <filter val="OK"/>
      </filters>
    </filterColumn>
  </autoFilter>
  <mergeCells count="450">
    <mergeCell ref="H2:H3"/>
    <mergeCell ref="I2:I3"/>
    <mergeCell ref="J2:J3"/>
    <mergeCell ref="L2:L3"/>
    <mergeCell ref="M2:M3"/>
    <mergeCell ref="O2:O3"/>
    <mergeCell ref="V2:V3"/>
    <mergeCell ref="W2:W3"/>
    <mergeCell ref="H6:H7"/>
    <mergeCell ref="I6:I7"/>
    <mergeCell ref="J6:J7"/>
    <mergeCell ref="L6:L7"/>
    <mergeCell ref="M6:M7"/>
    <mergeCell ref="O6:O7"/>
    <mergeCell ref="V6:V7"/>
    <mergeCell ref="W6:W7"/>
    <mergeCell ref="U14:U15"/>
    <mergeCell ref="V14:V15"/>
    <mergeCell ref="W14:W15"/>
    <mergeCell ref="X14:X15"/>
    <mergeCell ref="X2:X3"/>
    <mergeCell ref="P2:P3"/>
    <mergeCell ref="Q2:Q3"/>
    <mergeCell ref="R2:R3"/>
    <mergeCell ref="S2:S3"/>
    <mergeCell ref="T2:T3"/>
    <mergeCell ref="U2:U3"/>
    <mergeCell ref="X6:X7"/>
    <mergeCell ref="P6:P7"/>
    <mergeCell ref="Q6:Q7"/>
    <mergeCell ref="R6:R7"/>
    <mergeCell ref="S6:S7"/>
    <mergeCell ref="T6:T7"/>
    <mergeCell ref="U6:U7"/>
    <mergeCell ref="X12:X13"/>
    <mergeCell ref="U12:U13"/>
    <mergeCell ref="V12:V13"/>
    <mergeCell ref="W12:W13"/>
    <mergeCell ref="H14:H15"/>
    <mergeCell ref="T12:T13"/>
    <mergeCell ref="H12:H13"/>
    <mergeCell ref="I12:I13"/>
    <mergeCell ref="J12:J13"/>
    <mergeCell ref="L12:L13"/>
    <mergeCell ref="M12:M13"/>
    <mergeCell ref="O12:O13"/>
    <mergeCell ref="I14:I15"/>
    <mergeCell ref="J14:J15"/>
    <mergeCell ref="L14:L15"/>
    <mergeCell ref="M14:M15"/>
    <mergeCell ref="P12:P13"/>
    <mergeCell ref="Q12:Q13"/>
    <mergeCell ref="R12:R13"/>
    <mergeCell ref="S12:S13"/>
    <mergeCell ref="O14:O15"/>
    <mergeCell ref="P14:P15"/>
    <mergeCell ref="Q14:Q15"/>
    <mergeCell ref="R14:R15"/>
    <mergeCell ref="S14:S15"/>
    <mergeCell ref="T14:T15"/>
    <mergeCell ref="W17:W18"/>
    <mergeCell ref="X17:X18"/>
    <mergeCell ref="H28:H29"/>
    <mergeCell ref="I28:I29"/>
    <mergeCell ref="X28:X29"/>
    <mergeCell ref="W28:W29"/>
    <mergeCell ref="U17:U18"/>
    <mergeCell ref="V17:V18"/>
    <mergeCell ref="S17:S18"/>
    <mergeCell ref="I17:I18"/>
    <mergeCell ref="J17:J18"/>
    <mergeCell ref="L17:L18"/>
    <mergeCell ref="M17:M18"/>
    <mergeCell ref="O17:O18"/>
    <mergeCell ref="P17:P18"/>
    <mergeCell ref="H17:H18"/>
    <mergeCell ref="Q17:Q18"/>
    <mergeCell ref="R17:R18"/>
    <mergeCell ref="T17:T18"/>
    <mergeCell ref="H30:H31"/>
    <mergeCell ref="I30:I31"/>
    <mergeCell ref="J30:J31"/>
    <mergeCell ref="L30:L31"/>
    <mergeCell ref="R28:R29"/>
    <mergeCell ref="S28:S29"/>
    <mergeCell ref="T28:T29"/>
    <mergeCell ref="U28:U29"/>
    <mergeCell ref="V28:V29"/>
    <mergeCell ref="J28:J29"/>
    <mergeCell ref="L28:L29"/>
    <mergeCell ref="M28:M29"/>
    <mergeCell ref="O28:O29"/>
    <mergeCell ref="P28:P29"/>
    <mergeCell ref="Q28:Q29"/>
    <mergeCell ref="T30:T31"/>
    <mergeCell ref="U30:U31"/>
    <mergeCell ref="V30:V31"/>
    <mergeCell ref="W30:W31"/>
    <mergeCell ref="X30:X31"/>
    <mergeCell ref="M30:M31"/>
    <mergeCell ref="O30:O31"/>
    <mergeCell ref="P30:P31"/>
    <mergeCell ref="Q30:Q31"/>
    <mergeCell ref="R30:R31"/>
    <mergeCell ref="S30:S31"/>
    <mergeCell ref="V32:V33"/>
    <mergeCell ref="W32:W33"/>
    <mergeCell ref="X32:X33"/>
    <mergeCell ref="H38:H39"/>
    <mergeCell ref="I38:I39"/>
    <mergeCell ref="P32:P33"/>
    <mergeCell ref="Q32:Q33"/>
    <mergeCell ref="R32:R33"/>
    <mergeCell ref="S32:S33"/>
    <mergeCell ref="T32:T33"/>
    <mergeCell ref="U32:U33"/>
    <mergeCell ref="H32:H33"/>
    <mergeCell ref="I32:I33"/>
    <mergeCell ref="J32:J33"/>
    <mergeCell ref="L32:L33"/>
    <mergeCell ref="M32:M33"/>
    <mergeCell ref="O32:O33"/>
    <mergeCell ref="X38:X39"/>
    <mergeCell ref="H40:H41"/>
    <mergeCell ref="I40:I41"/>
    <mergeCell ref="J40:J41"/>
    <mergeCell ref="L40:L41"/>
    <mergeCell ref="R38:R39"/>
    <mergeCell ref="S38:S39"/>
    <mergeCell ref="T38:T39"/>
    <mergeCell ref="U38:U39"/>
    <mergeCell ref="V38:V39"/>
    <mergeCell ref="W38:W39"/>
    <mergeCell ref="J38:J39"/>
    <mergeCell ref="L38:L39"/>
    <mergeCell ref="M38:M39"/>
    <mergeCell ref="O38:O39"/>
    <mergeCell ref="P38:P39"/>
    <mergeCell ref="Q38:Q39"/>
    <mergeCell ref="T40:T41"/>
    <mergeCell ref="U40:U41"/>
    <mergeCell ref="V40:V41"/>
    <mergeCell ref="W40:W41"/>
    <mergeCell ref="X40:X41"/>
    <mergeCell ref="M40:M41"/>
    <mergeCell ref="O40:O41"/>
    <mergeCell ref="P40:P41"/>
    <mergeCell ref="Q40:Q41"/>
    <mergeCell ref="R40:R41"/>
    <mergeCell ref="S40:S41"/>
    <mergeCell ref="V42:V43"/>
    <mergeCell ref="W42:W43"/>
    <mergeCell ref="X42:X43"/>
    <mergeCell ref="H44:H45"/>
    <mergeCell ref="P42:P43"/>
    <mergeCell ref="Q42:Q43"/>
    <mergeCell ref="R42:R43"/>
    <mergeCell ref="S42:S43"/>
    <mergeCell ref="T42:T43"/>
    <mergeCell ref="U42:U43"/>
    <mergeCell ref="H42:H43"/>
    <mergeCell ref="I42:I43"/>
    <mergeCell ref="J42:J43"/>
    <mergeCell ref="L42:L43"/>
    <mergeCell ref="M42:M43"/>
    <mergeCell ref="O42:O43"/>
    <mergeCell ref="W44:W45"/>
    <mergeCell ref="X44:X45"/>
    <mergeCell ref="H50:H51"/>
    <mergeCell ref="I50:I51"/>
    <mergeCell ref="Q44:Q45"/>
    <mergeCell ref="R44:R45"/>
    <mergeCell ref="S44:S45"/>
    <mergeCell ref="T44:T45"/>
    <mergeCell ref="U44:U45"/>
    <mergeCell ref="V44:V45"/>
    <mergeCell ref="I44:I45"/>
    <mergeCell ref="J44:J45"/>
    <mergeCell ref="L44:L45"/>
    <mergeCell ref="M44:M45"/>
    <mergeCell ref="O44:O45"/>
    <mergeCell ref="P44:P45"/>
    <mergeCell ref="X50:X51"/>
    <mergeCell ref="H53:H54"/>
    <mergeCell ref="I53:I54"/>
    <mergeCell ref="J53:J54"/>
    <mergeCell ref="R50:R51"/>
    <mergeCell ref="S50:S51"/>
    <mergeCell ref="T50:T51"/>
    <mergeCell ref="U50:U51"/>
    <mergeCell ref="V50:V51"/>
    <mergeCell ref="W50:W51"/>
    <mergeCell ref="J50:J51"/>
    <mergeCell ref="L50:L51"/>
    <mergeCell ref="M50:M51"/>
    <mergeCell ref="O50:O51"/>
    <mergeCell ref="P50:P51"/>
    <mergeCell ref="Q50:Q51"/>
    <mergeCell ref="S53:S54"/>
    <mergeCell ref="T53:T54"/>
    <mergeCell ref="U53:U54"/>
    <mergeCell ref="V53:V54"/>
    <mergeCell ref="W53:W54"/>
    <mergeCell ref="X53:X54"/>
    <mergeCell ref="L53:L54"/>
    <mergeCell ref="M53:M54"/>
    <mergeCell ref="O53:O54"/>
    <mergeCell ref="P53:P54"/>
    <mergeCell ref="Q53:Q54"/>
    <mergeCell ref="R53:R54"/>
    <mergeCell ref="W61:W62"/>
    <mergeCell ref="X61:X62"/>
    <mergeCell ref="H67:H68"/>
    <mergeCell ref="I67:I68"/>
    <mergeCell ref="J67:J68"/>
    <mergeCell ref="Q61:Q62"/>
    <mergeCell ref="R61:R62"/>
    <mergeCell ref="S61:S62"/>
    <mergeCell ref="T61:T62"/>
    <mergeCell ref="U61:U62"/>
    <mergeCell ref="V61:V62"/>
    <mergeCell ref="I61:I62"/>
    <mergeCell ref="J61:J62"/>
    <mergeCell ref="L61:L62"/>
    <mergeCell ref="M61:M62"/>
    <mergeCell ref="O61:O62"/>
    <mergeCell ref="P61:P62"/>
    <mergeCell ref="H61:H62"/>
    <mergeCell ref="S67:S68"/>
    <mergeCell ref="T67:T68"/>
    <mergeCell ref="U67:U68"/>
    <mergeCell ref="V67:V68"/>
    <mergeCell ref="W67:W68"/>
    <mergeCell ref="X67:X68"/>
    <mergeCell ref="L67:L68"/>
    <mergeCell ref="M67:M68"/>
    <mergeCell ref="O67:O68"/>
    <mergeCell ref="P67:P68"/>
    <mergeCell ref="Q67:Q68"/>
    <mergeCell ref="R67:R68"/>
    <mergeCell ref="W69:W70"/>
    <mergeCell ref="X69:X70"/>
    <mergeCell ref="H71:H72"/>
    <mergeCell ref="I71:I72"/>
    <mergeCell ref="J71:J72"/>
    <mergeCell ref="Q69:Q70"/>
    <mergeCell ref="R69:R70"/>
    <mergeCell ref="S69:S70"/>
    <mergeCell ref="T69:T70"/>
    <mergeCell ref="U69:U70"/>
    <mergeCell ref="V69:V70"/>
    <mergeCell ref="I69:I70"/>
    <mergeCell ref="J69:J70"/>
    <mergeCell ref="L69:L70"/>
    <mergeCell ref="M69:M70"/>
    <mergeCell ref="O69:O70"/>
    <mergeCell ref="P69:P70"/>
    <mergeCell ref="H69:H70"/>
    <mergeCell ref="S71:S72"/>
    <mergeCell ref="T71:T72"/>
    <mergeCell ref="U71:U72"/>
    <mergeCell ref="V71:V72"/>
    <mergeCell ref="W71:W72"/>
    <mergeCell ref="X71:X72"/>
    <mergeCell ref="L71:L72"/>
    <mergeCell ref="M71:M72"/>
    <mergeCell ref="O71:O72"/>
    <mergeCell ref="P71:P72"/>
    <mergeCell ref="Q71:Q72"/>
    <mergeCell ref="R71:R72"/>
    <mergeCell ref="W73:W74"/>
    <mergeCell ref="X73:X74"/>
    <mergeCell ref="H78:H79"/>
    <mergeCell ref="I78:I79"/>
    <mergeCell ref="Q73:Q74"/>
    <mergeCell ref="R73:R74"/>
    <mergeCell ref="S73:S74"/>
    <mergeCell ref="T73:T74"/>
    <mergeCell ref="U73:U74"/>
    <mergeCell ref="V73:V74"/>
    <mergeCell ref="I73:I74"/>
    <mergeCell ref="J73:J74"/>
    <mergeCell ref="L73:L74"/>
    <mergeCell ref="M73:M74"/>
    <mergeCell ref="O73:O74"/>
    <mergeCell ref="P73:P74"/>
    <mergeCell ref="H73:H74"/>
    <mergeCell ref="X78:X79"/>
    <mergeCell ref="H80:H81"/>
    <mergeCell ref="I80:I81"/>
    <mergeCell ref="J80:J81"/>
    <mergeCell ref="R78:R79"/>
    <mergeCell ref="S78:S79"/>
    <mergeCell ref="T78:T79"/>
    <mergeCell ref="U78:U79"/>
    <mergeCell ref="V78:V79"/>
    <mergeCell ref="W78:W79"/>
    <mergeCell ref="J78:J79"/>
    <mergeCell ref="L78:L79"/>
    <mergeCell ref="M78:M79"/>
    <mergeCell ref="O78:O79"/>
    <mergeCell ref="P78:P79"/>
    <mergeCell ref="Q78:Q79"/>
    <mergeCell ref="S80:S81"/>
    <mergeCell ref="T80:T81"/>
    <mergeCell ref="U80:U81"/>
    <mergeCell ref="V80:V81"/>
    <mergeCell ref="W80:W81"/>
    <mergeCell ref="X80:X81"/>
    <mergeCell ref="L80:L81"/>
    <mergeCell ref="M80:M81"/>
    <mergeCell ref="O80:O81"/>
    <mergeCell ref="P80:P81"/>
    <mergeCell ref="Q80:Q81"/>
    <mergeCell ref="R80:R81"/>
    <mergeCell ref="V85:V86"/>
    <mergeCell ref="W85:W86"/>
    <mergeCell ref="X85:X86"/>
    <mergeCell ref="H99:H100"/>
    <mergeCell ref="I99:I100"/>
    <mergeCell ref="P85:P86"/>
    <mergeCell ref="Q85:Q86"/>
    <mergeCell ref="R85:R86"/>
    <mergeCell ref="S85:S86"/>
    <mergeCell ref="T85:T86"/>
    <mergeCell ref="U85:U86"/>
    <mergeCell ref="H85:H86"/>
    <mergeCell ref="I85:I86"/>
    <mergeCell ref="J85:J86"/>
    <mergeCell ref="L85:L86"/>
    <mergeCell ref="M85:M86"/>
    <mergeCell ref="O85:O86"/>
    <mergeCell ref="X99:X100"/>
    <mergeCell ref="H101:H102"/>
    <mergeCell ref="I101:I102"/>
    <mergeCell ref="J101:J102"/>
    <mergeCell ref="L101:L102"/>
    <mergeCell ref="R99:R100"/>
    <mergeCell ref="S99:S100"/>
    <mergeCell ref="T99:T100"/>
    <mergeCell ref="U99:U100"/>
    <mergeCell ref="V99:V100"/>
    <mergeCell ref="W99:W100"/>
    <mergeCell ref="J99:J100"/>
    <mergeCell ref="L99:L100"/>
    <mergeCell ref="M99:M100"/>
    <mergeCell ref="O99:O100"/>
    <mergeCell ref="P99:P100"/>
    <mergeCell ref="Q99:Q100"/>
    <mergeCell ref="T101:T102"/>
    <mergeCell ref="U101:U102"/>
    <mergeCell ref="V101:V102"/>
    <mergeCell ref="W101:W102"/>
    <mergeCell ref="X101:X102"/>
    <mergeCell ref="M101:M102"/>
    <mergeCell ref="O101:O102"/>
    <mergeCell ref="H104:H105"/>
    <mergeCell ref="I104:I105"/>
    <mergeCell ref="J104:J105"/>
    <mergeCell ref="L104:L105"/>
    <mergeCell ref="M104:M105"/>
    <mergeCell ref="O104:O105"/>
    <mergeCell ref="X106:X107"/>
    <mergeCell ref="W106:W107"/>
    <mergeCell ref="J106:J107"/>
    <mergeCell ref="L106:L107"/>
    <mergeCell ref="M106:M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H106:H107"/>
    <mergeCell ref="I106:I107"/>
    <mergeCell ref="Q104:Q105"/>
    <mergeCell ref="H111:H112"/>
    <mergeCell ref="I111:I112"/>
    <mergeCell ref="J111:J112"/>
    <mergeCell ref="L111:L112"/>
    <mergeCell ref="M111:M112"/>
    <mergeCell ref="O111:O112"/>
    <mergeCell ref="H108:H109"/>
    <mergeCell ref="I108:I109"/>
    <mergeCell ref="J108:J109"/>
    <mergeCell ref="L108:L109"/>
    <mergeCell ref="M108:M109"/>
    <mergeCell ref="O108:O109"/>
    <mergeCell ref="H117:H118"/>
    <mergeCell ref="I117:I118"/>
    <mergeCell ref="Q113:Q114"/>
    <mergeCell ref="R113:R114"/>
    <mergeCell ref="S113:S114"/>
    <mergeCell ref="T113:T114"/>
    <mergeCell ref="U113:U114"/>
    <mergeCell ref="V113:V114"/>
    <mergeCell ref="I113:I114"/>
    <mergeCell ref="J113:J114"/>
    <mergeCell ref="L113:L114"/>
    <mergeCell ref="M113:M114"/>
    <mergeCell ref="O113:O114"/>
    <mergeCell ref="P113:P114"/>
    <mergeCell ref="R117:R118"/>
    <mergeCell ref="S117:S118"/>
    <mergeCell ref="T117:T118"/>
    <mergeCell ref="U117:U118"/>
    <mergeCell ref="V117:V118"/>
    <mergeCell ref="J117:J118"/>
    <mergeCell ref="H113:H114"/>
    <mergeCell ref="L117:L118"/>
    <mergeCell ref="M117:M118"/>
    <mergeCell ref="O117:O118"/>
    <mergeCell ref="X108:X109"/>
    <mergeCell ref="R101:R102"/>
    <mergeCell ref="S101:S102"/>
    <mergeCell ref="V104:V105"/>
    <mergeCell ref="W104:W105"/>
    <mergeCell ref="X104:X105"/>
    <mergeCell ref="P104:P105"/>
    <mergeCell ref="W111:W112"/>
    <mergeCell ref="X111:X112"/>
    <mergeCell ref="W108:W109"/>
    <mergeCell ref="S108:S109"/>
    <mergeCell ref="T108:T109"/>
    <mergeCell ref="U108:U109"/>
    <mergeCell ref="V108:V109"/>
    <mergeCell ref="P108:P109"/>
    <mergeCell ref="Q108:Q109"/>
    <mergeCell ref="R108:R109"/>
    <mergeCell ref="V111:V112"/>
    <mergeCell ref="T104:T105"/>
    <mergeCell ref="U104:U105"/>
    <mergeCell ref="R104:R105"/>
    <mergeCell ref="S104:S105"/>
    <mergeCell ref="P101:P102"/>
    <mergeCell ref="Q101:Q102"/>
    <mergeCell ref="W113:W114"/>
    <mergeCell ref="X113:X114"/>
    <mergeCell ref="X117:X118"/>
    <mergeCell ref="W117:W118"/>
    <mergeCell ref="P111:P112"/>
    <mergeCell ref="Q111:Q112"/>
    <mergeCell ref="R111:R112"/>
    <mergeCell ref="S111:S112"/>
    <mergeCell ref="T111:T112"/>
    <mergeCell ref="U111:U112"/>
    <mergeCell ref="P117:P118"/>
    <mergeCell ref="Q117:Q118"/>
  </mergeCells>
  <conditionalFormatting sqref="P17:P20 S17 V17 V12:V15 S12:S15 P12:P15 P23 S23 V23 P2:P8 AI2:AI4 AL2:AL4 S2:S8 V2:V8">
    <cfRule type="expression" dxfId="22" priority="167">
      <formula>IF(OR(O2="Contrôle_continu",O2="Contrôle_continu_et_Assiduité",O2="Non_évalué"),TRUE,FALSE)</formula>
    </cfRule>
  </conditionalFormatting>
  <conditionalFormatting sqref="Q17:Q20 T17 W17 W12:W15 T12:T15 Q12:Q15 Q23 T23 W23 Q2:Q8 AJ2:AJ4 AM2:AM4 T2:T8 W2:W8">
    <cfRule type="expression" dxfId="21" priority="166">
      <formula>IF(OR(O2="Contrôle_continu",O2="Contrôle_continu_et_Assiduité",O2="Non_évalué"),TRUE,FALSE)</formula>
    </cfRule>
  </conditionalFormatting>
  <conditionalFormatting sqref="S18:S20">
    <cfRule type="expression" dxfId="20" priority="165">
      <formula>IF(OR(R18="Contrôle_continu",R18="Contrôle_continu_et_Assiduité",R18="Non_évalué"),TRUE,FALSE)</formula>
    </cfRule>
  </conditionalFormatting>
  <conditionalFormatting sqref="V18:V20">
    <cfRule type="expression" dxfId="19" priority="164">
      <formula>IF(OR(U18="Contrôle_continu",U18="Contrôle_continu_et_Assiduité",U18="Non_évalué"),TRUE,FALSE)</formula>
    </cfRule>
  </conditionalFormatting>
  <conditionalFormatting sqref="T18:T20">
    <cfRule type="expression" dxfId="18" priority="163">
      <formula>IF(OR(R18="Contrôle_continu",R18="Contrôle_continu_et_Assiduité",R18="Non_évalué"),TRUE,FALSE)</formula>
    </cfRule>
  </conditionalFormatting>
  <conditionalFormatting sqref="W18:W20">
    <cfRule type="expression" dxfId="17" priority="162">
      <formula>IF(OR(U18="Contrôle_continu",U18="Contrôle_continu_et_Assiduité",U18="Non_évalué"),TRUE,FALSE)</formula>
    </cfRule>
  </conditionalFormatting>
  <conditionalFormatting sqref="AD2:AD4">
    <cfRule type="expression" dxfId="16" priority="161">
      <formula>AD2&lt;&gt;AA2</formula>
    </cfRule>
  </conditionalFormatting>
  <conditionalFormatting sqref="P9">
    <cfRule type="expression" dxfId="15" priority="122">
      <formula>IF(OR(O9="Contrôle_continu",O9="Contrôle_continu_et_Assiduité",O9="Non_évalué"),TRUE,FALSE)</formula>
    </cfRule>
  </conditionalFormatting>
  <conditionalFormatting sqref="Q9">
    <cfRule type="expression" dxfId="14" priority="121">
      <formula>IF(OR(O9="Contrôle_continu",O9="Contrôle_continu_et_Assiduité",O9="Non_évalué"),TRUE,FALSE)</formula>
    </cfRule>
  </conditionalFormatting>
  <conditionalFormatting sqref="V9 S9">
    <cfRule type="expression" dxfId="13" priority="120">
      <formula>IF(OR(R9="Contrôle_continu",R9="Contrôle_continu_et_Assiduité",R9="Non_évalué"),TRUE,FALSE)</formula>
    </cfRule>
  </conditionalFormatting>
  <conditionalFormatting sqref="W9 T9">
    <cfRule type="expression" dxfId="12" priority="119">
      <formula>IF(OR(R9="Contrôle_continu",R9="Contrôle_continu_et_Assiduité",R9="Non_évalué"),TRUE,FALSE)</formula>
    </cfRule>
  </conditionalFormatting>
  <conditionalFormatting sqref="P10">
    <cfRule type="expression" dxfId="11" priority="118">
      <formula>IF(OR(O10="Contrôle_continu",O10="Contrôle_continu_et_Assiduité",O10="Non_évalué"),TRUE,FALSE)</formula>
    </cfRule>
  </conditionalFormatting>
  <conditionalFormatting sqref="Q10">
    <cfRule type="expression" dxfId="10" priority="117">
      <formula>IF(OR(O10="Contrôle_continu",O10="Contrôle_continu_et_Assiduité",O10="Non_évalué"),TRUE,FALSE)</formula>
    </cfRule>
  </conditionalFormatting>
  <conditionalFormatting sqref="V10 S10">
    <cfRule type="expression" dxfId="9" priority="116">
      <formula>IF(OR(R10="Contrôle_continu",R10="Contrôle_continu_et_Assiduité",R10="Non_évalué"),TRUE,FALSE)</formula>
    </cfRule>
  </conditionalFormatting>
  <conditionalFormatting sqref="W10 T10">
    <cfRule type="expression" dxfId="8" priority="115">
      <formula>IF(OR(R10="Contrôle_continu",R10="Contrôle_continu_et_Assiduité",R10="Non_évalué"),TRUE,FALSE)</formula>
    </cfRule>
  </conditionalFormatting>
  <conditionalFormatting sqref="P16">
    <cfRule type="expression" dxfId="7" priority="50">
      <formula>IF(OR(O16="Contrôle_continu",O16="Contrôle_continu_et_Assiduité",O16="Non_évalué"),TRUE,FALSE)</formula>
    </cfRule>
  </conditionalFormatting>
  <conditionalFormatting sqref="Q16">
    <cfRule type="expression" dxfId="6" priority="49">
      <formula>IF(OR(O16="Contrôle_continu",O16="Contrôle_continu_et_Assiduité",O16="Non_évalué"),TRUE,FALSE)</formula>
    </cfRule>
  </conditionalFormatting>
  <conditionalFormatting sqref="V16 S16">
    <cfRule type="expression" dxfId="5" priority="48">
      <formula>IF(OR(R16="Contrôle_continu",R16="Contrôle_continu_et_Assiduité",R16="Non_évalué"),TRUE,FALSE)</formula>
    </cfRule>
  </conditionalFormatting>
  <conditionalFormatting sqref="W16 T16">
    <cfRule type="expression" dxfId="4" priority="47">
      <formula>IF(OR(R16="Contrôle_continu",R16="Contrôle_continu_et_Assiduité",R16="Non_évalué"),TRUE,FALSE)</formula>
    </cfRule>
  </conditionalFormatting>
  <conditionalFormatting sqref="P22">
    <cfRule type="expression" dxfId="3" priority="46">
      <formula>IF(OR(O22="Contrôle_continu",O22="Contrôle_continu_et_Assiduité",O22="Non_évalué"),TRUE,FALSE)</formula>
    </cfRule>
  </conditionalFormatting>
  <conditionalFormatting sqref="Q22">
    <cfRule type="expression" dxfId="2" priority="45">
      <formula>IF(OR(O22="Contrôle_continu",O22="Contrôle_continu_et_Assiduité",O22="Non_évalué"),TRUE,FALSE)</formula>
    </cfRule>
  </conditionalFormatting>
  <conditionalFormatting sqref="V22 S22">
    <cfRule type="expression" dxfId="1" priority="44">
      <formula>IF(OR(R22="Contrôle_continu",R22="Contrôle_continu_et_Assiduité",R22="Non_évalué"),TRUE,FALSE)</formula>
    </cfRule>
  </conditionalFormatting>
  <conditionalFormatting sqref="W22 T22">
    <cfRule type="expression" dxfId="0" priority="43">
      <formula>IF(OR(R22="Contrôle_continu",R22="Contrôle_continu_et_Assiduité",R22="Non_évalué"),TRUE,FALSE)</formula>
    </cfRule>
  </conditionalFormatting>
  <dataValidations count="8">
    <dataValidation type="textLength" operator="lessThanOrEqual" allowBlank="1" showInputMessage="1" showErrorMessage="1" sqref="D5:D8 D20" xr:uid="{00000000-0002-0000-0200-000000000000}">
      <formula1>60</formula1>
    </dataValidation>
    <dataValidation type="textLength" operator="lessThanOrEqual" allowBlank="1" showInputMessage="1" showErrorMessage="1" sqref="G5:G8 G13:G23 G25" xr:uid="{00000000-0002-0000-0200-000001000000}">
      <formula1>25</formula1>
    </dataValidation>
    <dataValidation operator="lessThanOrEqual" allowBlank="1" showInputMessage="1" showErrorMessage="1" sqref="D13:D19 D25 D21:D23" xr:uid="{00000000-0002-0000-0200-000002000000}"/>
    <dataValidation type="textLength" operator="lessThanOrEqual" allowBlank="1" showInputMessage="1" showErrorMessage="1" sqref="G1 G26:G703 AW1" xr:uid="{00000000-0002-0000-0200-000003000000}">
      <formula1>60</formula1>
      <formula2>0</formula2>
    </dataValidation>
    <dataValidation operator="lessThanOrEqual" allowBlank="1" showInputMessage="1" showErrorMessage="1" sqref="D26:D703 D1:D4" xr:uid="{00000000-0002-0000-0200-000004000000}">
      <formula1>0</formula1>
      <formula2>0</formula2>
    </dataValidation>
    <dataValidation type="list" allowBlank="1" showInputMessage="1" showErrorMessage="1" sqref="AK2:AK4 AH2:AH4 R2:R23 U2:U23 O2:O23" xr:uid="{00000000-0002-0000-0200-000005000000}">
      <formula1>Type</formula1>
    </dataValidation>
    <dataValidation allowBlank="1" showInputMessage="1" showErrorMessage="1" promptTitle="Nature :" prompt="Oral, Ecrit, Dossier, QCM, TER, Mémoire" sqref="AI2:AI4 AL2:AL4 V2:V23 P2:P23 S2:S23" xr:uid="{00000000-0002-0000-0200-000006000000}"/>
    <dataValidation type="textLength" operator="lessThanOrEqual" allowBlank="1" showInputMessage="1" showErrorMessage="1" sqref="G2:G4" xr:uid="{00000000-0002-0000-0200-000007000000}">
      <formula1>25</formula1>
      <formula2>0</formula2>
    </dataValidation>
  </dataValidations>
  <pageMargins left="0.7" right="0.7" top="0.75" bottom="0.75" header="0.3" footer="0.3"/>
  <pageSetup paperSize="9" scale="69" orientation="landscape" r:id="rId1"/>
  <colBreaks count="1" manualBreakCount="1">
    <brk id="4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I29"/>
  <sheetViews>
    <sheetView zoomScaleNormal="100" workbookViewId="0">
      <selection activeCell="H14" sqref="H14"/>
    </sheetView>
  </sheetViews>
  <sheetFormatPr baseColWidth="10" defaultColWidth="11.5703125" defaultRowHeight="12.75" x14ac:dyDescent="0.2"/>
  <cols>
    <col min="1" max="1" width="15.7109375" style="32" bestFit="1" customWidth="1"/>
    <col min="2" max="2" width="25" style="33" bestFit="1" customWidth="1"/>
    <col min="3" max="3" width="12.42578125" style="34" bestFit="1" customWidth="1"/>
    <col min="4" max="4" width="48.42578125" style="35" bestFit="1" customWidth="1"/>
    <col min="5" max="5" width="15" style="138" bestFit="1" customWidth="1"/>
    <col min="6" max="6" width="27.140625" style="138" customWidth="1"/>
    <col min="7" max="7" width="16" style="36" bestFit="1" customWidth="1"/>
    <col min="8" max="8" width="31" style="38" bestFit="1" customWidth="1"/>
    <col min="9" max="9" width="14.42578125" style="38" bestFit="1" customWidth="1"/>
    <col min="10" max="16384" width="11.5703125" style="137"/>
  </cols>
  <sheetData>
    <row r="1" spans="1:9" ht="24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397</v>
      </c>
      <c r="G1" s="1" t="s">
        <v>4</v>
      </c>
      <c r="H1" s="1" t="s">
        <v>295</v>
      </c>
      <c r="I1" s="1" t="s">
        <v>306</v>
      </c>
    </row>
    <row r="2" spans="1:9" ht="24.95" hidden="1" customHeight="1" x14ac:dyDescent="0.2">
      <c r="A2" s="7" t="s">
        <v>17</v>
      </c>
      <c r="B2" s="7" t="s">
        <v>18</v>
      </c>
      <c r="C2" s="8">
        <v>4</v>
      </c>
      <c r="D2" s="9" t="s">
        <v>132</v>
      </c>
      <c r="E2" s="164" t="s">
        <v>294</v>
      </c>
      <c r="F2" s="164"/>
      <c r="G2" s="11" t="s">
        <v>185</v>
      </c>
      <c r="H2" s="87"/>
      <c r="I2" s="28"/>
    </row>
    <row r="3" spans="1:9" ht="24.95" hidden="1" customHeight="1" x14ac:dyDescent="0.2">
      <c r="A3" s="7" t="s">
        <v>17</v>
      </c>
      <c r="B3" s="7" t="s">
        <v>32</v>
      </c>
      <c r="C3" s="8">
        <v>4</v>
      </c>
      <c r="D3" s="121" t="s">
        <v>312</v>
      </c>
      <c r="E3" s="191" t="s">
        <v>294</v>
      </c>
      <c r="F3" s="191"/>
      <c r="G3" s="191" t="s">
        <v>186</v>
      </c>
      <c r="H3" s="191"/>
      <c r="I3" s="191"/>
    </row>
    <row r="4" spans="1:9" ht="24.95" hidden="1" customHeight="1" x14ac:dyDescent="0.2">
      <c r="A4" s="7" t="s">
        <v>17</v>
      </c>
      <c r="B4" s="7" t="s">
        <v>32</v>
      </c>
      <c r="C4" s="8">
        <v>4</v>
      </c>
      <c r="D4" s="9" t="s">
        <v>187</v>
      </c>
      <c r="E4" s="164" t="s">
        <v>294</v>
      </c>
      <c r="F4" s="164"/>
      <c r="G4" s="191" t="s">
        <v>188</v>
      </c>
      <c r="H4" s="11"/>
      <c r="I4" s="11"/>
    </row>
    <row r="5" spans="1:9" ht="24.95" hidden="1" customHeight="1" x14ac:dyDescent="0.2">
      <c r="A5" s="7" t="s">
        <v>17</v>
      </c>
      <c r="B5" s="7" t="s">
        <v>32</v>
      </c>
      <c r="C5" s="8">
        <v>4</v>
      </c>
      <c r="D5" s="9" t="s">
        <v>331</v>
      </c>
      <c r="E5" s="202" t="s">
        <v>294</v>
      </c>
      <c r="F5" s="199"/>
      <c r="G5" s="199" t="s">
        <v>189</v>
      </c>
      <c r="H5" s="199"/>
      <c r="I5" s="199"/>
    </row>
    <row r="6" spans="1:9" ht="24.95" customHeight="1" x14ac:dyDescent="0.2">
      <c r="A6" s="2" t="s">
        <v>17</v>
      </c>
      <c r="B6" s="2" t="s">
        <v>190</v>
      </c>
      <c r="C6" s="3">
        <v>4</v>
      </c>
      <c r="D6" s="4" t="s">
        <v>191</v>
      </c>
      <c r="E6" s="6" t="s">
        <v>290</v>
      </c>
      <c r="F6" s="6" t="s">
        <v>343</v>
      </c>
      <c r="G6" s="6" t="s">
        <v>192</v>
      </c>
      <c r="H6" s="6"/>
      <c r="I6" s="6">
        <v>200</v>
      </c>
    </row>
    <row r="7" spans="1:9" ht="24.95" customHeight="1" x14ac:dyDescent="0.2">
      <c r="A7" s="2" t="s">
        <v>17</v>
      </c>
      <c r="B7" s="2" t="s">
        <v>28</v>
      </c>
      <c r="C7" s="3">
        <v>4</v>
      </c>
      <c r="D7" s="12" t="s">
        <v>193</v>
      </c>
      <c r="E7" s="6" t="s">
        <v>290</v>
      </c>
      <c r="F7" s="6" t="s">
        <v>343</v>
      </c>
      <c r="G7" s="6" t="s">
        <v>194</v>
      </c>
      <c r="H7" s="5"/>
      <c r="I7" s="5">
        <v>200</v>
      </c>
    </row>
    <row r="8" spans="1:9" ht="24.95" hidden="1" customHeight="1" x14ac:dyDescent="0.2">
      <c r="A8" s="7" t="s">
        <v>17</v>
      </c>
      <c r="B8" s="7" t="s">
        <v>136</v>
      </c>
      <c r="C8" s="8">
        <v>4</v>
      </c>
      <c r="D8" s="9" t="s">
        <v>137</v>
      </c>
      <c r="E8" s="164" t="s">
        <v>294</v>
      </c>
      <c r="F8" s="164"/>
      <c r="G8" s="191" t="s">
        <v>195</v>
      </c>
      <c r="H8" s="29"/>
      <c r="I8" s="28"/>
    </row>
    <row r="9" spans="1:9" ht="24.95" hidden="1" customHeight="1" x14ac:dyDescent="0.2">
      <c r="A9" s="8" t="s">
        <v>35</v>
      </c>
      <c r="B9" s="7" t="s">
        <v>196</v>
      </c>
      <c r="C9" s="8">
        <v>4</v>
      </c>
      <c r="D9" s="9" t="s">
        <v>197</v>
      </c>
      <c r="E9" s="164" t="s">
        <v>294</v>
      </c>
      <c r="F9" s="164"/>
      <c r="G9" s="191" t="s">
        <v>198</v>
      </c>
      <c r="H9" s="11"/>
      <c r="I9" s="11"/>
    </row>
    <row r="10" spans="1:9" ht="24.95" customHeight="1" x14ac:dyDescent="0.2">
      <c r="A10" s="3" t="s">
        <v>35</v>
      </c>
      <c r="B10" s="2" t="s">
        <v>196</v>
      </c>
      <c r="C10" s="3">
        <v>4</v>
      </c>
      <c r="D10" s="135" t="s">
        <v>199</v>
      </c>
      <c r="E10" s="6" t="s">
        <v>290</v>
      </c>
      <c r="F10" s="6" t="s">
        <v>343</v>
      </c>
      <c r="G10" s="6" t="s">
        <v>278</v>
      </c>
      <c r="H10" s="6"/>
      <c r="I10" s="6">
        <v>200</v>
      </c>
    </row>
    <row r="11" spans="1:9" ht="24.95" customHeight="1" x14ac:dyDescent="0.2">
      <c r="A11" s="3" t="s">
        <v>35</v>
      </c>
      <c r="B11" s="2" t="s">
        <v>41</v>
      </c>
      <c r="C11" s="3">
        <v>4</v>
      </c>
      <c r="D11" s="135" t="s">
        <v>332</v>
      </c>
      <c r="E11" s="6" t="s">
        <v>290</v>
      </c>
      <c r="F11" s="6" t="s">
        <v>343</v>
      </c>
      <c r="G11" s="6" t="s">
        <v>200</v>
      </c>
      <c r="H11" s="6"/>
      <c r="I11" s="6">
        <v>200</v>
      </c>
    </row>
    <row r="12" spans="1:9" ht="24.95" hidden="1" customHeight="1" x14ac:dyDescent="0.2">
      <c r="A12" s="8" t="s">
        <v>35</v>
      </c>
      <c r="B12" s="7" t="s">
        <v>201</v>
      </c>
      <c r="C12" s="8">
        <v>4</v>
      </c>
      <c r="D12" s="121" t="s">
        <v>202</v>
      </c>
      <c r="E12" s="164" t="s">
        <v>294</v>
      </c>
      <c r="F12" s="164"/>
      <c r="G12" s="191"/>
      <c r="H12" s="29"/>
      <c r="I12" s="28"/>
    </row>
    <row r="13" spans="1:9" ht="24.95" customHeight="1" x14ac:dyDescent="0.2">
      <c r="A13" s="24" t="s">
        <v>35</v>
      </c>
      <c r="B13" s="19" t="s">
        <v>44</v>
      </c>
      <c r="C13" s="24">
        <v>4</v>
      </c>
      <c r="D13" s="25" t="s">
        <v>302</v>
      </c>
      <c r="E13" s="26" t="s">
        <v>290</v>
      </c>
      <c r="F13" s="26" t="s">
        <v>344</v>
      </c>
      <c r="G13" s="26" t="s">
        <v>203</v>
      </c>
      <c r="H13" s="26"/>
      <c r="I13" s="26">
        <v>200</v>
      </c>
    </row>
    <row r="14" spans="1:9" ht="24.95" customHeight="1" x14ac:dyDescent="0.2">
      <c r="A14" s="19" t="s">
        <v>48</v>
      </c>
      <c r="B14" s="19" t="s">
        <v>49</v>
      </c>
      <c r="C14" s="19">
        <v>4</v>
      </c>
      <c r="D14" s="91" t="s">
        <v>151</v>
      </c>
      <c r="E14" s="26" t="s">
        <v>290</v>
      </c>
      <c r="F14" s="26" t="s">
        <v>344</v>
      </c>
      <c r="G14" s="26" t="s">
        <v>204</v>
      </c>
      <c r="H14" s="21"/>
      <c r="I14" s="21">
        <v>200</v>
      </c>
    </row>
    <row r="15" spans="1:9" ht="24.95" customHeight="1" x14ac:dyDescent="0.2">
      <c r="A15" s="19" t="s">
        <v>48</v>
      </c>
      <c r="B15" s="19" t="s">
        <v>49</v>
      </c>
      <c r="C15" s="19">
        <v>4</v>
      </c>
      <c r="D15" s="91" t="s">
        <v>205</v>
      </c>
      <c r="E15" s="26" t="s">
        <v>290</v>
      </c>
      <c r="F15" s="26" t="s">
        <v>344</v>
      </c>
      <c r="G15" s="26" t="s">
        <v>206</v>
      </c>
      <c r="H15" s="21"/>
      <c r="I15" s="21">
        <v>200</v>
      </c>
    </row>
    <row r="16" spans="1:9" s="167" customFormat="1" ht="24.95" customHeight="1" x14ac:dyDescent="0.2">
      <c r="A16" s="19" t="s">
        <v>48</v>
      </c>
      <c r="B16" s="19" t="s">
        <v>49</v>
      </c>
      <c r="C16" s="19">
        <v>4</v>
      </c>
      <c r="D16" s="91" t="s">
        <v>368</v>
      </c>
      <c r="E16" s="26" t="s">
        <v>290</v>
      </c>
      <c r="F16" s="26" t="s">
        <v>344</v>
      </c>
      <c r="G16" s="26" t="s">
        <v>369</v>
      </c>
      <c r="H16" s="21" t="s">
        <v>364</v>
      </c>
      <c r="I16" s="21">
        <v>40</v>
      </c>
    </row>
    <row r="17" spans="1:9" ht="24.95" customHeight="1" x14ac:dyDescent="0.2">
      <c r="A17" s="19" t="s">
        <v>48</v>
      </c>
      <c r="B17" s="19" t="s">
        <v>49</v>
      </c>
      <c r="C17" s="19">
        <v>4</v>
      </c>
      <c r="D17" s="91" t="s">
        <v>286</v>
      </c>
      <c r="E17" s="26" t="s">
        <v>290</v>
      </c>
      <c r="F17" s="26" t="s">
        <v>344</v>
      </c>
      <c r="G17" s="26" t="s">
        <v>207</v>
      </c>
      <c r="H17" s="21"/>
      <c r="I17" s="21">
        <v>200</v>
      </c>
    </row>
    <row r="18" spans="1:9" ht="24.95" hidden="1" customHeight="1" x14ac:dyDescent="0.2">
      <c r="A18" s="7" t="s">
        <v>72</v>
      </c>
      <c r="B18" s="7" t="s">
        <v>73</v>
      </c>
      <c r="C18" s="8">
        <v>4</v>
      </c>
      <c r="D18" s="9" t="s">
        <v>162</v>
      </c>
      <c r="E18" s="164" t="s">
        <v>294</v>
      </c>
      <c r="F18" s="164"/>
      <c r="G18" s="191" t="s">
        <v>209</v>
      </c>
      <c r="H18" s="11"/>
      <c r="I18" s="11"/>
    </row>
    <row r="19" spans="1:9" ht="24.95" customHeight="1" x14ac:dyDescent="0.2">
      <c r="A19" s="19" t="s">
        <v>72</v>
      </c>
      <c r="B19" s="19" t="s">
        <v>73</v>
      </c>
      <c r="C19" s="19">
        <v>4</v>
      </c>
      <c r="D19" s="91" t="s">
        <v>74</v>
      </c>
      <c r="E19" s="26" t="s">
        <v>290</v>
      </c>
      <c r="F19" s="26" t="s">
        <v>344</v>
      </c>
      <c r="G19" s="26" t="s">
        <v>208</v>
      </c>
      <c r="H19" s="21"/>
      <c r="I19" s="21"/>
    </row>
    <row r="20" spans="1:9" ht="24.95" customHeight="1" x14ac:dyDescent="0.2">
      <c r="A20" s="2" t="s">
        <v>72</v>
      </c>
      <c r="B20" s="2" t="s">
        <v>167</v>
      </c>
      <c r="C20" s="3">
        <v>4</v>
      </c>
      <c r="D20" s="4" t="s">
        <v>334</v>
      </c>
      <c r="E20" s="6" t="s">
        <v>290</v>
      </c>
      <c r="F20" s="6" t="s">
        <v>343</v>
      </c>
      <c r="G20" s="6" t="s">
        <v>210</v>
      </c>
      <c r="H20" s="6"/>
      <c r="I20" s="6">
        <v>200</v>
      </c>
    </row>
    <row r="21" spans="1:9" ht="24.95" hidden="1" customHeight="1" x14ac:dyDescent="0.2">
      <c r="A21" s="7" t="s">
        <v>72</v>
      </c>
      <c r="B21" s="7" t="s">
        <v>78</v>
      </c>
      <c r="C21" s="8">
        <v>4</v>
      </c>
      <c r="D21" s="9" t="s">
        <v>123</v>
      </c>
      <c r="E21" s="164" t="s">
        <v>294</v>
      </c>
      <c r="F21" s="164"/>
      <c r="G21" s="191" t="s">
        <v>216</v>
      </c>
      <c r="H21" s="11"/>
      <c r="I21" s="11"/>
    </row>
    <row r="22" spans="1:9" ht="24.95" customHeight="1" x14ac:dyDescent="0.2">
      <c r="A22" s="2" t="s">
        <v>72</v>
      </c>
      <c r="B22" s="2" t="s">
        <v>78</v>
      </c>
      <c r="C22" s="3">
        <v>4</v>
      </c>
      <c r="D22" s="4" t="s">
        <v>95</v>
      </c>
      <c r="E22" s="6" t="s">
        <v>290</v>
      </c>
      <c r="F22" s="6" t="s">
        <v>343</v>
      </c>
      <c r="G22" s="6" t="s">
        <v>215</v>
      </c>
      <c r="H22" s="6"/>
      <c r="I22" s="6">
        <v>200</v>
      </c>
    </row>
    <row r="23" spans="1:9" ht="24.95" customHeight="1" x14ac:dyDescent="0.2">
      <c r="A23" s="2" t="s">
        <v>72</v>
      </c>
      <c r="B23" s="2" t="s">
        <v>78</v>
      </c>
      <c r="C23" s="3">
        <v>4</v>
      </c>
      <c r="D23" s="4" t="s">
        <v>401</v>
      </c>
      <c r="E23" s="6" t="s">
        <v>290</v>
      </c>
      <c r="F23" s="6" t="s">
        <v>343</v>
      </c>
      <c r="G23" s="6" t="s">
        <v>211</v>
      </c>
      <c r="H23" s="6"/>
      <c r="I23" s="6">
        <v>200</v>
      </c>
    </row>
    <row r="24" spans="1:9" ht="24.95" hidden="1" customHeight="1" x14ac:dyDescent="0.2">
      <c r="A24" s="7" t="s">
        <v>72</v>
      </c>
      <c r="B24" s="7" t="s">
        <v>78</v>
      </c>
      <c r="C24" s="7">
        <v>4</v>
      </c>
      <c r="D24" s="22" t="s">
        <v>395</v>
      </c>
      <c r="E24" s="195" t="s">
        <v>294</v>
      </c>
      <c r="F24" s="195"/>
      <c r="G24" s="196" t="s">
        <v>212</v>
      </c>
      <c r="H24" s="195"/>
      <c r="I24" s="195"/>
    </row>
    <row r="25" spans="1:9" ht="24.95" customHeight="1" x14ac:dyDescent="0.2">
      <c r="A25" s="3" t="s">
        <v>72</v>
      </c>
      <c r="B25" s="6" t="s">
        <v>78</v>
      </c>
      <c r="C25" s="3">
        <v>4</v>
      </c>
      <c r="D25" s="135" t="s">
        <v>87</v>
      </c>
      <c r="E25" s="6" t="s">
        <v>290</v>
      </c>
      <c r="F25" s="6" t="s">
        <v>343</v>
      </c>
      <c r="G25" s="6" t="s">
        <v>213</v>
      </c>
      <c r="H25" s="6"/>
      <c r="I25" s="6">
        <v>200</v>
      </c>
    </row>
    <row r="26" spans="1:9" ht="24.95" customHeight="1" x14ac:dyDescent="0.2">
      <c r="A26" s="19" t="s">
        <v>72</v>
      </c>
      <c r="B26" s="19" t="s">
        <v>78</v>
      </c>
      <c r="C26" s="24">
        <v>4</v>
      </c>
      <c r="D26" s="31" t="s">
        <v>313</v>
      </c>
      <c r="E26" s="21" t="s">
        <v>290</v>
      </c>
      <c r="F26" s="21" t="s">
        <v>344</v>
      </c>
      <c r="G26" s="26" t="s">
        <v>214</v>
      </c>
      <c r="H26" s="21"/>
      <c r="I26" s="21">
        <v>200</v>
      </c>
    </row>
    <row r="27" spans="1:9" ht="24.95" customHeight="1" x14ac:dyDescent="0.2">
      <c r="A27" s="19" t="s">
        <v>72</v>
      </c>
      <c r="B27" s="19" t="s">
        <v>78</v>
      </c>
      <c r="C27" s="24">
        <v>4</v>
      </c>
      <c r="D27" s="136" t="s">
        <v>381</v>
      </c>
      <c r="E27" s="21" t="s">
        <v>290</v>
      </c>
      <c r="F27" s="21" t="s">
        <v>344</v>
      </c>
      <c r="G27" s="26" t="s">
        <v>387</v>
      </c>
      <c r="H27" s="21"/>
      <c r="I27" s="21">
        <v>200</v>
      </c>
    </row>
    <row r="28" spans="1:9" ht="24.95" customHeight="1" x14ac:dyDescent="0.2">
      <c r="A28" s="2" t="s">
        <v>72</v>
      </c>
      <c r="B28" s="2" t="s">
        <v>73</v>
      </c>
      <c r="C28" s="3">
        <v>4</v>
      </c>
      <c r="D28" s="4" t="s">
        <v>241</v>
      </c>
      <c r="E28" s="5" t="s">
        <v>290</v>
      </c>
      <c r="F28" s="5" t="s">
        <v>343</v>
      </c>
      <c r="G28" s="5" t="s">
        <v>283</v>
      </c>
      <c r="H28" s="5"/>
      <c r="I28" s="5">
        <v>200</v>
      </c>
    </row>
    <row r="29" spans="1:9" ht="24.95" customHeight="1" x14ac:dyDescent="0.2">
      <c r="A29" s="2" t="s">
        <v>72</v>
      </c>
      <c r="B29" s="2" t="s">
        <v>167</v>
      </c>
      <c r="C29" s="3">
        <v>4</v>
      </c>
      <c r="D29" s="4" t="s">
        <v>303</v>
      </c>
      <c r="E29" s="5" t="s">
        <v>290</v>
      </c>
      <c r="F29" s="5" t="s">
        <v>343</v>
      </c>
      <c r="G29" s="5" t="s">
        <v>333</v>
      </c>
      <c r="H29" s="5"/>
      <c r="I29" s="5">
        <v>200</v>
      </c>
    </row>
  </sheetData>
  <autoFilter ref="A1:I29" xr:uid="{00000000-0009-0000-0000-000003000000}">
    <filterColumn colId="4">
      <filters>
        <filter val="OK"/>
      </filters>
    </filterColumn>
  </autoFilter>
  <dataValidations count="6">
    <dataValidation operator="lessThanOrEqual" allowBlank="1" showInputMessage="1" showErrorMessage="1" sqref="D1:D2 D30:D709 D6:D8 D4" xr:uid="{00000000-0002-0000-0300-000000000000}">
      <formula1>0</formula1>
      <formula2>0</formula2>
    </dataValidation>
    <dataValidation type="textLength" operator="lessThanOrEqual" allowBlank="1" showInputMessage="1" showErrorMessage="1" sqref="G2:G8" xr:uid="{00000000-0002-0000-0300-000001000000}">
      <formula1>25</formula1>
      <formula2>0</formula2>
    </dataValidation>
    <dataValidation type="textLength" operator="lessThanOrEqual" allowBlank="1" showInputMessage="1" showErrorMessage="1" sqref="D3 G1 I1 G30:G709 D5" xr:uid="{00000000-0002-0000-0300-000002000000}">
      <formula1>60</formula1>
      <formula2>0</formula2>
    </dataValidation>
    <dataValidation operator="lessThanOrEqual" allowBlank="1" showInputMessage="1" showErrorMessage="1" sqref="D29 D9 D18:D27" xr:uid="{00000000-0002-0000-0300-000003000000}"/>
    <dataValidation type="textLength" operator="lessThanOrEqual" allowBlank="1" showInputMessage="1" showErrorMessage="1" sqref="G9:G13 G18:G29" xr:uid="{00000000-0002-0000-0300-000004000000}">
      <formula1>25</formula1>
    </dataValidation>
    <dataValidation type="textLength" operator="lessThanOrEqual" allowBlank="1" showInputMessage="1" showErrorMessage="1" sqref="D28 D10:D13" xr:uid="{00000000-0002-0000-0300-000005000000}">
      <formula1>60</formula1>
    </dataValidation>
  </dataValidations>
  <pageMargins left="0.7" right="0.7" top="0.75" bottom="0.75" header="0.3" footer="0.3"/>
  <pageSetup paperSize="9" scale="7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N51"/>
  <sheetViews>
    <sheetView zoomScaleNormal="100" workbookViewId="0">
      <selection activeCell="D9" sqref="D9"/>
    </sheetView>
  </sheetViews>
  <sheetFormatPr baseColWidth="10" defaultColWidth="10.85546875" defaultRowHeight="12.75" x14ac:dyDescent="0.25"/>
  <cols>
    <col min="1" max="1" width="15.7109375" style="131" bestFit="1" customWidth="1"/>
    <col min="2" max="2" width="25" style="34" bestFit="1" customWidth="1"/>
    <col min="3" max="3" width="13.140625" style="34" bestFit="1" customWidth="1"/>
    <col min="4" max="4" width="49.42578125" style="35" bestFit="1" customWidth="1"/>
    <col min="5" max="5" width="15" style="38" bestFit="1" customWidth="1"/>
    <col min="6" max="6" width="22.85546875" style="38" bestFit="1" customWidth="1"/>
    <col min="7" max="7" width="21.42578125" style="36" bestFit="1" customWidth="1"/>
    <col min="8" max="8" width="25.85546875" style="38" bestFit="1" customWidth="1"/>
    <col min="9" max="9" width="19.140625" style="38" bestFit="1" customWidth="1"/>
    <col min="10" max="65" width="10.85546875" style="38"/>
    <col min="66" max="16384" width="10.85546875" style="39"/>
  </cols>
  <sheetData>
    <row r="1" spans="1:66" ht="2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397</v>
      </c>
      <c r="G1" s="1" t="s">
        <v>4</v>
      </c>
      <c r="H1" s="1" t="s">
        <v>295</v>
      </c>
      <c r="I1" s="1" t="s">
        <v>306</v>
      </c>
    </row>
    <row r="2" spans="1:66" s="134" customFormat="1" ht="24.95" hidden="1" customHeight="1" x14ac:dyDescent="0.25">
      <c r="A2" s="7" t="s">
        <v>17</v>
      </c>
      <c r="B2" s="7" t="s">
        <v>18</v>
      </c>
      <c r="C2" s="8">
        <v>5</v>
      </c>
      <c r="D2" s="9" t="s">
        <v>217</v>
      </c>
      <c r="E2" s="28" t="s">
        <v>294</v>
      </c>
      <c r="F2" s="29"/>
      <c r="G2" s="11" t="s">
        <v>218</v>
      </c>
      <c r="H2" s="11"/>
      <c r="I2" s="11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</row>
    <row r="3" spans="1:66" s="134" customFormat="1" ht="24.95" hidden="1" customHeight="1" x14ac:dyDescent="0.25">
      <c r="A3" s="7" t="s">
        <v>17</v>
      </c>
      <c r="B3" s="7" t="s">
        <v>18</v>
      </c>
      <c r="C3" s="8">
        <v>5</v>
      </c>
      <c r="D3" s="9" t="s">
        <v>219</v>
      </c>
      <c r="E3" s="28" t="s">
        <v>294</v>
      </c>
      <c r="F3" s="29"/>
      <c r="G3" s="11" t="s">
        <v>220</v>
      </c>
      <c r="H3" s="29"/>
      <c r="I3" s="2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</row>
    <row r="4" spans="1:66" ht="24.95" customHeight="1" x14ac:dyDescent="0.25">
      <c r="A4" s="2" t="s">
        <v>17</v>
      </c>
      <c r="B4" s="2" t="s">
        <v>221</v>
      </c>
      <c r="C4" s="3">
        <v>5</v>
      </c>
      <c r="D4" s="4" t="s">
        <v>222</v>
      </c>
      <c r="E4" s="6" t="s">
        <v>290</v>
      </c>
      <c r="F4" s="6" t="s">
        <v>353</v>
      </c>
      <c r="G4" s="6" t="s">
        <v>335</v>
      </c>
      <c r="H4" s="6"/>
      <c r="I4" s="6">
        <v>200</v>
      </c>
    </row>
    <row r="5" spans="1:66" ht="24.95" customHeight="1" x14ac:dyDescent="0.25">
      <c r="A5" s="2" t="s">
        <v>17</v>
      </c>
      <c r="B5" s="2" t="s">
        <v>190</v>
      </c>
      <c r="C5" s="3">
        <v>5</v>
      </c>
      <c r="D5" s="12" t="s">
        <v>223</v>
      </c>
      <c r="E5" s="139" t="s">
        <v>290</v>
      </c>
      <c r="F5" s="139" t="s">
        <v>353</v>
      </c>
      <c r="G5" s="139" t="s">
        <v>224</v>
      </c>
      <c r="H5" s="139"/>
      <c r="I5" s="139">
        <v>200</v>
      </c>
    </row>
    <row r="6" spans="1:66" ht="24.95" customHeight="1" x14ac:dyDescent="0.25">
      <c r="A6" s="2" t="s">
        <v>17</v>
      </c>
      <c r="B6" s="2" t="s">
        <v>28</v>
      </c>
      <c r="C6" s="3">
        <v>5</v>
      </c>
      <c r="D6" s="12" t="s">
        <v>193</v>
      </c>
      <c r="E6" s="139" t="s">
        <v>290</v>
      </c>
      <c r="F6" s="139" t="s">
        <v>353</v>
      </c>
      <c r="G6" s="139" t="s">
        <v>225</v>
      </c>
      <c r="H6" s="139"/>
      <c r="I6" s="139">
        <v>200</v>
      </c>
    </row>
    <row r="7" spans="1:66" ht="24.95" hidden="1" customHeight="1" x14ac:dyDescent="0.25">
      <c r="A7" s="8" t="s">
        <v>35</v>
      </c>
      <c r="B7" s="7" t="s">
        <v>149</v>
      </c>
      <c r="C7" s="8">
        <v>5</v>
      </c>
      <c r="D7" s="121" t="s">
        <v>226</v>
      </c>
      <c r="E7" s="28" t="s">
        <v>294</v>
      </c>
      <c r="F7" s="29"/>
      <c r="G7" s="201" t="s">
        <v>227</v>
      </c>
      <c r="H7" s="94"/>
      <c r="I7" s="94"/>
    </row>
    <row r="8" spans="1:66" ht="24.95" hidden="1" customHeight="1" x14ac:dyDescent="0.25">
      <c r="A8" s="8" t="s">
        <v>35</v>
      </c>
      <c r="B8" s="7" t="s">
        <v>41</v>
      </c>
      <c r="C8" s="8">
        <v>5</v>
      </c>
      <c r="D8" s="121" t="s">
        <v>228</v>
      </c>
      <c r="E8" s="28" t="s">
        <v>294</v>
      </c>
      <c r="F8" s="29"/>
      <c r="G8" s="201" t="s">
        <v>287</v>
      </c>
      <c r="H8" s="94"/>
      <c r="I8" s="94"/>
    </row>
    <row r="9" spans="1:66" ht="24.95" customHeight="1" x14ac:dyDescent="0.25">
      <c r="A9" s="24" t="s">
        <v>35</v>
      </c>
      <c r="B9" s="19" t="s">
        <v>44</v>
      </c>
      <c r="C9" s="24">
        <v>5</v>
      </c>
      <c r="D9" s="25" t="s">
        <v>304</v>
      </c>
      <c r="E9" s="26" t="s">
        <v>290</v>
      </c>
      <c r="F9" s="26" t="s">
        <v>352</v>
      </c>
      <c r="G9" s="26" t="s">
        <v>229</v>
      </c>
      <c r="H9" s="26"/>
      <c r="I9" s="26">
        <v>200</v>
      </c>
    </row>
    <row r="10" spans="1:66" ht="24.95" customHeight="1" x14ac:dyDescent="0.25">
      <c r="A10" s="24" t="s">
        <v>35</v>
      </c>
      <c r="B10" s="19" t="s">
        <v>41</v>
      </c>
      <c r="C10" s="24">
        <v>5</v>
      </c>
      <c r="D10" s="25" t="s">
        <v>230</v>
      </c>
      <c r="E10" s="26" t="s">
        <v>290</v>
      </c>
      <c r="F10" s="26" t="s">
        <v>352</v>
      </c>
      <c r="G10" s="26" t="s">
        <v>231</v>
      </c>
      <c r="H10" s="26"/>
      <c r="I10" s="26">
        <v>200</v>
      </c>
    </row>
    <row r="11" spans="1:66" ht="24.95" hidden="1" customHeight="1" x14ac:dyDescent="0.25">
      <c r="A11" s="7" t="s">
        <v>48</v>
      </c>
      <c r="B11" s="7" t="s">
        <v>49</v>
      </c>
      <c r="C11" s="7">
        <v>5</v>
      </c>
      <c r="D11" s="27" t="s">
        <v>314</v>
      </c>
      <c r="E11" s="203" t="s">
        <v>294</v>
      </c>
      <c r="F11" s="94"/>
      <c r="G11" s="94" t="s">
        <v>232</v>
      </c>
      <c r="H11" s="94"/>
      <c r="I11" s="94"/>
    </row>
    <row r="12" spans="1:66" ht="24.95" customHeight="1" x14ac:dyDescent="0.25">
      <c r="A12" s="19" t="s">
        <v>48</v>
      </c>
      <c r="B12" s="19" t="s">
        <v>49</v>
      </c>
      <c r="C12" s="19">
        <v>5</v>
      </c>
      <c r="D12" s="91" t="s">
        <v>205</v>
      </c>
      <c r="E12" s="93" t="s">
        <v>290</v>
      </c>
      <c r="F12" s="93" t="s">
        <v>352</v>
      </c>
      <c r="G12" s="93" t="s">
        <v>233</v>
      </c>
      <c r="H12" s="93"/>
      <c r="I12" s="93">
        <v>200</v>
      </c>
    </row>
    <row r="13" spans="1:66" ht="24.95" customHeight="1" x14ac:dyDescent="0.25">
      <c r="A13" s="19" t="s">
        <v>48</v>
      </c>
      <c r="B13" s="19" t="s">
        <v>49</v>
      </c>
      <c r="C13" s="19">
        <v>5</v>
      </c>
      <c r="D13" s="91" t="s">
        <v>336</v>
      </c>
      <c r="E13" s="93" t="s">
        <v>290</v>
      </c>
      <c r="F13" s="93" t="s">
        <v>352</v>
      </c>
      <c r="G13" s="93" t="s">
        <v>234</v>
      </c>
      <c r="H13" s="93"/>
      <c r="I13" s="93">
        <v>200</v>
      </c>
    </row>
    <row r="14" spans="1:66" s="38" customFormat="1" ht="24.95" customHeight="1" x14ac:dyDescent="0.25">
      <c r="A14" s="19" t="s">
        <v>48</v>
      </c>
      <c r="B14" s="19" t="s">
        <v>49</v>
      </c>
      <c r="C14" s="19">
        <v>5</v>
      </c>
      <c r="D14" s="91" t="s">
        <v>235</v>
      </c>
      <c r="E14" s="93" t="s">
        <v>290</v>
      </c>
      <c r="F14" s="93" t="s">
        <v>352</v>
      </c>
      <c r="G14" s="93" t="s">
        <v>236</v>
      </c>
      <c r="H14" s="93"/>
      <c r="I14" s="93">
        <v>200</v>
      </c>
      <c r="BN14" s="39"/>
    </row>
    <row r="15" spans="1:66" s="38" customFormat="1" ht="24.95" customHeight="1" x14ac:dyDescent="0.25">
      <c r="A15" s="2" t="s">
        <v>48</v>
      </c>
      <c r="B15" s="2" t="s">
        <v>51</v>
      </c>
      <c r="C15" s="2">
        <v>5</v>
      </c>
      <c r="D15" s="12" t="s">
        <v>237</v>
      </c>
      <c r="E15" s="5" t="s">
        <v>290</v>
      </c>
      <c r="F15" s="5" t="s">
        <v>353</v>
      </c>
      <c r="G15" s="5" t="s">
        <v>238</v>
      </c>
      <c r="H15" s="5" t="s">
        <v>293</v>
      </c>
      <c r="I15" s="5">
        <v>200</v>
      </c>
      <c r="BN15" s="39"/>
    </row>
    <row r="16" spans="1:66" s="38" customFormat="1" ht="24.95" customHeight="1" x14ac:dyDescent="0.25">
      <c r="A16" s="19" t="s">
        <v>48</v>
      </c>
      <c r="B16" s="19" t="s">
        <v>51</v>
      </c>
      <c r="C16" s="19">
        <v>5</v>
      </c>
      <c r="D16" s="91" t="s">
        <v>158</v>
      </c>
      <c r="E16" s="21" t="s">
        <v>290</v>
      </c>
      <c r="F16" s="21" t="s">
        <v>352</v>
      </c>
      <c r="G16" s="21" t="s">
        <v>239</v>
      </c>
      <c r="H16" s="21" t="s">
        <v>293</v>
      </c>
      <c r="I16" s="21">
        <v>200</v>
      </c>
      <c r="BN16" s="39"/>
    </row>
    <row r="17" spans="1:66" s="38" customFormat="1" ht="24.95" customHeight="1" x14ac:dyDescent="0.25">
      <c r="A17" s="19" t="s">
        <v>48</v>
      </c>
      <c r="B17" s="19" t="s">
        <v>49</v>
      </c>
      <c r="C17" s="19">
        <v>5</v>
      </c>
      <c r="D17" s="168" t="s">
        <v>370</v>
      </c>
      <c r="E17" s="21" t="s">
        <v>290</v>
      </c>
      <c r="F17" s="21" t="s">
        <v>371</v>
      </c>
      <c r="G17" s="21" t="s">
        <v>373</v>
      </c>
      <c r="H17" s="21" t="s">
        <v>364</v>
      </c>
      <c r="I17" s="21">
        <v>40</v>
      </c>
    </row>
    <row r="18" spans="1:66" s="38" customFormat="1" ht="24.95" customHeight="1" x14ac:dyDescent="0.25">
      <c r="A18" s="19" t="s">
        <v>48</v>
      </c>
      <c r="B18" s="19" t="s">
        <v>51</v>
      </c>
      <c r="C18" s="24">
        <v>5</v>
      </c>
      <c r="D18" s="31" t="s">
        <v>240</v>
      </c>
      <c r="E18" s="21" t="s">
        <v>290</v>
      </c>
      <c r="F18" s="21" t="s">
        <v>352</v>
      </c>
      <c r="G18" s="26" t="s">
        <v>391</v>
      </c>
      <c r="H18" s="21"/>
      <c r="I18" s="21">
        <v>200</v>
      </c>
      <c r="BN18" s="39"/>
    </row>
    <row r="19" spans="1:66" s="38" customFormat="1" ht="24.95" customHeight="1" x14ac:dyDescent="0.25">
      <c r="A19" s="19" t="s">
        <v>72</v>
      </c>
      <c r="B19" s="19" t="s">
        <v>96</v>
      </c>
      <c r="C19" s="24">
        <v>5</v>
      </c>
      <c r="D19" s="31" t="s">
        <v>345</v>
      </c>
      <c r="E19" s="21" t="s">
        <v>290</v>
      </c>
      <c r="F19" s="21" t="s">
        <v>352</v>
      </c>
      <c r="G19" s="26" t="s">
        <v>243</v>
      </c>
      <c r="H19" s="21"/>
      <c r="I19" s="21">
        <v>200</v>
      </c>
      <c r="BN19" s="39"/>
    </row>
    <row r="20" spans="1:66" s="38" customFormat="1" ht="24.95" customHeight="1" x14ac:dyDescent="0.25">
      <c r="A20" s="19" t="s">
        <v>72</v>
      </c>
      <c r="B20" s="19" t="s">
        <v>96</v>
      </c>
      <c r="C20" s="24">
        <v>5</v>
      </c>
      <c r="D20" s="31" t="s">
        <v>168</v>
      </c>
      <c r="E20" s="26" t="s">
        <v>290</v>
      </c>
      <c r="F20" s="26" t="s">
        <v>352</v>
      </c>
      <c r="G20" s="26" t="s">
        <v>244</v>
      </c>
      <c r="H20" s="26"/>
      <c r="I20" s="26">
        <v>200</v>
      </c>
      <c r="BN20" s="39"/>
    </row>
    <row r="21" spans="1:66" s="38" customFormat="1" ht="24.95" hidden="1" customHeight="1" x14ac:dyDescent="0.25">
      <c r="A21" s="7" t="s">
        <v>72</v>
      </c>
      <c r="B21" s="7" t="s">
        <v>78</v>
      </c>
      <c r="C21" s="8">
        <v>5</v>
      </c>
      <c r="D21" s="9" t="s">
        <v>123</v>
      </c>
      <c r="E21" s="28" t="s">
        <v>294</v>
      </c>
      <c r="F21" s="29"/>
      <c r="G21" s="11" t="s">
        <v>288</v>
      </c>
      <c r="H21" s="29"/>
      <c r="I21" s="28"/>
      <c r="BN21" s="39"/>
    </row>
    <row r="22" spans="1:66" s="38" customFormat="1" ht="24.95" hidden="1" customHeight="1" x14ac:dyDescent="0.25">
      <c r="A22" s="7" t="s">
        <v>72</v>
      </c>
      <c r="B22" s="7" t="s">
        <v>78</v>
      </c>
      <c r="C22" s="8">
        <v>5</v>
      </c>
      <c r="D22" s="9" t="s">
        <v>382</v>
      </c>
      <c r="E22" s="199" t="s">
        <v>294</v>
      </c>
      <c r="F22" s="199"/>
      <c r="G22" s="199" t="s">
        <v>245</v>
      </c>
      <c r="H22" s="199"/>
      <c r="I22" s="199"/>
      <c r="BN22" s="39"/>
    </row>
    <row r="23" spans="1:66" s="38" customFormat="1" ht="24.95" customHeight="1" x14ac:dyDescent="0.25">
      <c r="A23" s="2" t="s">
        <v>72</v>
      </c>
      <c r="B23" s="2" t="s">
        <v>78</v>
      </c>
      <c r="C23" s="2">
        <v>5</v>
      </c>
      <c r="D23" s="30" t="s">
        <v>388</v>
      </c>
      <c r="E23" s="5" t="s">
        <v>290</v>
      </c>
      <c r="F23" s="5" t="s">
        <v>353</v>
      </c>
      <c r="G23" s="5" t="s">
        <v>318</v>
      </c>
      <c r="H23" s="5"/>
      <c r="I23" s="5">
        <v>200</v>
      </c>
      <c r="BN23" s="39"/>
    </row>
    <row r="24" spans="1:66" s="38" customFormat="1" ht="24.95" customHeight="1" x14ac:dyDescent="0.25">
      <c r="A24" s="19" t="s">
        <v>72</v>
      </c>
      <c r="B24" s="19" t="s">
        <v>78</v>
      </c>
      <c r="C24" s="24">
        <v>5</v>
      </c>
      <c r="D24" s="31" t="s">
        <v>87</v>
      </c>
      <c r="E24" s="26" t="s">
        <v>290</v>
      </c>
      <c r="F24" s="26" t="s">
        <v>352</v>
      </c>
      <c r="G24" s="26" t="s">
        <v>246</v>
      </c>
      <c r="H24" s="26"/>
      <c r="I24" s="26">
        <v>200</v>
      </c>
      <c r="BN24" s="39"/>
    </row>
    <row r="25" spans="1:66" s="38" customFormat="1" ht="24.95" customHeight="1" x14ac:dyDescent="0.25">
      <c r="A25" s="19" t="s">
        <v>72</v>
      </c>
      <c r="B25" s="19" t="s">
        <v>78</v>
      </c>
      <c r="C25" s="24">
        <v>5</v>
      </c>
      <c r="D25" s="31" t="s">
        <v>389</v>
      </c>
      <c r="E25" s="26" t="s">
        <v>290</v>
      </c>
      <c r="F25" s="26" t="s">
        <v>352</v>
      </c>
      <c r="G25" s="26" t="s">
        <v>289</v>
      </c>
      <c r="H25" s="26"/>
      <c r="I25" s="26">
        <v>200</v>
      </c>
      <c r="BN25" s="39"/>
    </row>
    <row r="27" spans="1:66" s="38" customFormat="1" x14ac:dyDescent="0.25">
      <c r="A27" s="32"/>
      <c r="B27" s="33"/>
      <c r="C27" s="34"/>
      <c r="D27" s="35"/>
      <c r="G27" s="36"/>
      <c r="H27" s="133"/>
      <c r="BN27" s="39"/>
    </row>
    <row r="28" spans="1:66" s="34" customFormat="1" x14ac:dyDescent="0.25">
      <c r="A28" s="32"/>
      <c r="B28" s="33"/>
      <c r="D28" s="35"/>
      <c r="E28" s="38"/>
      <c r="F28" s="38"/>
      <c r="G28" s="36"/>
      <c r="H28" s="13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9"/>
    </row>
    <row r="29" spans="1:66" s="34" customFormat="1" x14ac:dyDescent="0.25">
      <c r="A29" s="32"/>
      <c r="B29" s="33"/>
      <c r="D29" s="35"/>
      <c r="E29" s="38"/>
      <c r="F29" s="38"/>
      <c r="G29" s="36"/>
      <c r="H29" s="13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34" customFormat="1" x14ac:dyDescent="0.25">
      <c r="A30" s="32"/>
      <c r="B30" s="33"/>
      <c r="D30" s="35"/>
      <c r="E30" s="38"/>
      <c r="F30" s="38"/>
      <c r="G30" s="36"/>
      <c r="H30" s="13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9"/>
    </row>
    <row r="31" spans="1:66" s="34" customFormat="1" x14ac:dyDescent="0.25">
      <c r="A31" s="32"/>
      <c r="B31" s="33"/>
      <c r="D31" s="35"/>
      <c r="E31" s="38"/>
      <c r="F31" s="38"/>
      <c r="G31" s="36"/>
      <c r="H31" s="13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9"/>
    </row>
    <row r="32" spans="1:66" s="34" customFormat="1" x14ac:dyDescent="0.25">
      <c r="A32" s="32"/>
      <c r="B32" s="33"/>
      <c r="D32" s="35"/>
      <c r="E32" s="38"/>
      <c r="F32" s="38"/>
      <c r="G32" s="36"/>
      <c r="H32" s="133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</row>
    <row r="33" spans="1:66" s="34" customFormat="1" x14ac:dyDescent="0.25">
      <c r="A33" s="32"/>
      <c r="B33" s="33"/>
      <c r="D33" s="35"/>
      <c r="E33" s="38"/>
      <c r="F33" s="38"/>
      <c r="G33" s="36"/>
      <c r="H33" s="35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</row>
    <row r="34" spans="1:66" s="34" customFormat="1" x14ac:dyDescent="0.25">
      <c r="A34" s="32"/>
      <c r="B34" s="33"/>
      <c r="D34" s="35"/>
      <c r="E34" s="38"/>
      <c r="F34" s="38"/>
      <c r="G34" s="36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</row>
    <row r="35" spans="1:66" s="34" customFormat="1" x14ac:dyDescent="0.25">
      <c r="A35" s="32"/>
      <c r="B35" s="33"/>
      <c r="D35" s="35"/>
      <c r="E35" s="38"/>
      <c r="F35" s="38"/>
      <c r="G35" s="36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</row>
    <row r="36" spans="1:66" s="34" customFormat="1" x14ac:dyDescent="0.25">
      <c r="A36" s="32"/>
      <c r="B36" s="33"/>
      <c r="D36" s="35"/>
      <c r="E36" s="38"/>
      <c r="F36" s="38"/>
      <c r="G36" s="3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</row>
    <row r="37" spans="1:66" s="34" customFormat="1" x14ac:dyDescent="0.25">
      <c r="A37" s="32"/>
      <c r="B37" s="33"/>
      <c r="D37" s="35"/>
      <c r="E37" s="38"/>
      <c r="F37" s="38"/>
      <c r="G37" s="3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9"/>
    </row>
    <row r="38" spans="1:66" s="34" customFormat="1" x14ac:dyDescent="0.25">
      <c r="A38" s="32"/>
      <c r="B38" s="33"/>
      <c r="D38" s="35"/>
      <c r="E38" s="38"/>
      <c r="F38" s="38"/>
      <c r="G38" s="36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9"/>
    </row>
    <row r="39" spans="1:66" s="34" customFormat="1" x14ac:dyDescent="0.25">
      <c r="A39" s="32"/>
      <c r="B39" s="33"/>
      <c r="D39" s="35"/>
      <c r="E39" s="38"/>
      <c r="F39" s="38"/>
      <c r="G39" s="36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9"/>
    </row>
    <row r="40" spans="1:66" s="34" customFormat="1" x14ac:dyDescent="0.25">
      <c r="A40" s="32"/>
      <c r="B40" s="33"/>
      <c r="D40" s="35"/>
      <c r="E40" s="38"/>
      <c r="F40" s="38"/>
      <c r="G40" s="36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9"/>
    </row>
    <row r="41" spans="1:66" s="34" customFormat="1" x14ac:dyDescent="0.25">
      <c r="A41" s="32"/>
      <c r="B41" s="33"/>
      <c r="D41" s="35"/>
      <c r="E41" s="38"/>
      <c r="F41" s="38"/>
      <c r="G41" s="36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9"/>
    </row>
    <row r="42" spans="1:66" s="34" customFormat="1" x14ac:dyDescent="0.25">
      <c r="A42" s="32"/>
      <c r="B42" s="33"/>
      <c r="D42" s="35"/>
      <c r="E42" s="38"/>
      <c r="F42" s="38"/>
      <c r="G42" s="36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9"/>
    </row>
    <row r="43" spans="1:66" s="34" customFormat="1" x14ac:dyDescent="0.25">
      <c r="A43" s="32"/>
      <c r="B43" s="33"/>
      <c r="D43" s="35"/>
      <c r="E43" s="38"/>
      <c r="F43" s="38"/>
      <c r="G43" s="3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9"/>
    </row>
    <row r="44" spans="1:66" s="34" customFormat="1" x14ac:dyDescent="0.25">
      <c r="A44" s="32"/>
      <c r="B44" s="33"/>
      <c r="D44" s="35"/>
      <c r="E44" s="38"/>
      <c r="F44" s="38"/>
      <c r="G44" s="36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9"/>
    </row>
    <row r="45" spans="1:66" s="34" customFormat="1" x14ac:dyDescent="0.25">
      <c r="A45" s="32"/>
      <c r="B45" s="33"/>
      <c r="D45" s="35"/>
      <c r="E45" s="38"/>
      <c r="F45" s="38"/>
      <c r="G45" s="36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9"/>
    </row>
    <row r="46" spans="1:66" s="34" customFormat="1" x14ac:dyDescent="0.25">
      <c r="A46" s="32"/>
      <c r="B46" s="33"/>
      <c r="D46" s="35"/>
      <c r="E46" s="38"/>
      <c r="F46" s="38"/>
      <c r="G46" s="36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9"/>
    </row>
    <row r="47" spans="1:66" s="34" customFormat="1" x14ac:dyDescent="0.25">
      <c r="A47" s="32"/>
      <c r="B47" s="33"/>
      <c r="D47" s="35"/>
      <c r="E47" s="38"/>
      <c r="F47" s="38"/>
      <c r="G47" s="36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9"/>
    </row>
    <row r="48" spans="1:66" s="34" customFormat="1" x14ac:dyDescent="0.25">
      <c r="A48" s="32"/>
      <c r="B48" s="33"/>
      <c r="D48" s="35"/>
      <c r="E48" s="38"/>
      <c r="F48" s="38"/>
      <c r="G48" s="36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9"/>
    </row>
    <row r="49" spans="1:66" s="34" customFormat="1" x14ac:dyDescent="0.25">
      <c r="A49" s="32"/>
      <c r="B49" s="33"/>
      <c r="D49" s="35"/>
      <c r="E49" s="38"/>
      <c r="F49" s="38"/>
      <c r="G49" s="36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9"/>
    </row>
    <row r="50" spans="1:66" s="34" customFormat="1" x14ac:dyDescent="0.25">
      <c r="A50" s="32"/>
      <c r="B50" s="33"/>
      <c r="D50" s="35"/>
      <c r="E50" s="38"/>
      <c r="F50" s="38"/>
      <c r="G50" s="36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9"/>
    </row>
    <row r="51" spans="1:66" s="34" customFormat="1" x14ac:dyDescent="0.25">
      <c r="A51" s="32"/>
      <c r="B51" s="33"/>
      <c r="D51" s="35"/>
      <c r="E51" s="38"/>
      <c r="F51" s="38"/>
      <c r="G51" s="36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9"/>
    </row>
  </sheetData>
  <autoFilter ref="A1:I25" xr:uid="{00000000-0009-0000-0000-000004000000}">
    <filterColumn colId="4">
      <filters>
        <filter val="OK"/>
      </filters>
    </filterColumn>
  </autoFilter>
  <dataValidations count="6">
    <dataValidation type="textLength" operator="lessThanOrEqual" allowBlank="1" showInputMessage="1" showErrorMessage="1" sqref="D7:D10" xr:uid="{00000000-0002-0000-0400-000000000000}">
      <formula1>60</formula1>
    </dataValidation>
    <dataValidation type="textLength" operator="lessThanOrEqual" allowBlank="1" showInputMessage="1" showErrorMessage="1" sqref="G7:G10 G19:G25" xr:uid="{00000000-0002-0000-0400-000001000000}">
      <formula1>25</formula1>
    </dataValidation>
    <dataValidation type="textLength" operator="lessThanOrEqual" allowBlank="1" showInputMessage="1" showErrorMessage="1" sqref="I1 G27:G707 G1 D3:D4" xr:uid="{00000000-0002-0000-0400-000002000000}">
      <formula1>60</formula1>
      <formula2>0</formula2>
    </dataValidation>
    <dataValidation operator="lessThanOrEqual" allowBlank="1" showInputMessage="1" showErrorMessage="1" sqref="D27:D707 D1:D2 D17 D5:D6" xr:uid="{00000000-0002-0000-0400-000003000000}">
      <formula1>0</formula1>
      <formula2>0</formula2>
    </dataValidation>
    <dataValidation type="textLength" operator="lessThanOrEqual" allowBlank="1" showInputMessage="1" showErrorMessage="1" sqref="G2:G6" xr:uid="{00000000-0002-0000-0400-000004000000}">
      <formula1>25</formula1>
      <formula2>0</formula2>
    </dataValidation>
    <dataValidation operator="lessThanOrEqual" allowBlank="1" showInputMessage="1" showErrorMessage="1" sqref="D19:D25" xr:uid="{00000000-0002-0000-0400-000005000000}"/>
  </dataValidations>
  <pageMargins left="0.7" right="0.7" top="0.75" bottom="0.75" header="0.3" footer="0.3"/>
  <pageSetup paperSize="9" scale="71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BW50"/>
  <sheetViews>
    <sheetView zoomScaleNormal="100" zoomScaleSheetLayoutView="80" workbookViewId="0">
      <pane ySplit="1" topLeftCell="A2" activePane="bottomLeft" state="frozen"/>
      <selection pane="bottomLeft" activeCell="E9" sqref="E9"/>
    </sheetView>
  </sheetViews>
  <sheetFormatPr baseColWidth="10" defaultColWidth="10.85546875" defaultRowHeight="12.75" x14ac:dyDescent="0.25"/>
  <cols>
    <col min="1" max="1" width="15.7109375" style="32" bestFit="1" customWidth="1"/>
    <col min="2" max="2" width="19.28515625" style="33" bestFit="1" customWidth="1"/>
    <col min="3" max="3" width="12.85546875" style="33" bestFit="1" customWidth="1"/>
    <col min="4" max="4" width="66.140625" style="35" bestFit="1" customWidth="1"/>
    <col min="5" max="5" width="15" style="38" bestFit="1" customWidth="1"/>
    <col min="6" max="6" width="21.7109375" style="37" customWidth="1"/>
    <col min="7" max="7" width="20.5703125" style="36" bestFit="1" customWidth="1"/>
    <col min="8" max="8" width="29.28515625" style="38" bestFit="1" customWidth="1"/>
    <col min="9" max="9" width="14.5703125" style="38" bestFit="1" customWidth="1"/>
    <col min="10" max="74" width="10.85546875" style="38"/>
    <col min="75" max="16384" width="10.85546875" style="39"/>
  </cols>
  <sheetData>
    <row r="1" spans="1:74" ht="24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398</v>
      </c>
      <c r="F1" s="1" t="s">
        <v>397</v>
      </c>
      <c r="G1" s="1" t="s">
        <v>4</v>
      </c>
      <c r="H1" s="1" t="s">
        <v>295</v>
      </c>
      <c r="I1" s="1" t="s">
        <v>306</v>
      </c>
    </row>
    <row r="2" spans="1:74" ht="24.95" customHeight="1" x14ac:dyDescent="0.25">
      <c r="A2" s="3" t="s">
        <v>17</v>
      </c>
      <c r="B2" s="3" t="s">
        <v>221</v>
      </c>
      <c r="C2" s="3">
        <v>6</v>
      </c>
      <c r="D2" s="135" t="s">
        <v>377</v>
      </c>
      <c r="E2" s="6" t="s">
        <v>290</v>
      </c>
      <c r="F2" s="6" t="s">
        <v>353</v>
      </c>
      <c r="G2" s="6" t="s">
        <v>248</v>
      </c>
      <c r="H2" s="6"/>
      <c r="I2" s="6">
        <v>200</v>
      </c>
    </row>
    <row r="3" spans="1:74" ht="24.95" hidden="1" customHeight="1" x14ac:dyDescent="0.25">
      <c r="A3" s="8" t="s">
        <v>17</v>
      </c>
      <c r="B3" s="8" t="s">
        <v>32</v>
      </c>
      <c r="C3" s="8">
        <v>6</v>
      </c>
      <c r="D3" s="121" t="s">
        <v>249</v>
      </c>
      <c r="E3" s="28" t="s">
        <v>294</v>
      </c>
      <c r="F3" s="28"/>
      <c r="G3" s="11" t="s">
        <v>250</v>
      </c>
      <c r="H3" s="11"/>
      <c r="I3" s="11"/>
    </row>
    <row r="4" spans="1:74" s="134" customFormat="1" ht="24.95" hidden="1" customHeight="1" x14ac:dyDescent="0.25">
      <c r="A4" s="8" t="s">
        <v>17</v>
      </c>
      <c r="B4" s="8" t="s">
        <v>18</v>
      </c>
      <c r="C4" s="8">
        <v>6</v>
      </c>
      <c r="D4" s="121" t="s">
        <v>217</v>
      </c>
      <c r="E4" s="203" t="s">
        <v>294</v>
      </c>
      <c r="F4" s="28"/>
      <c r="G4" s="28" t="s">
        <v>251</v>
      </c>
      <c r="H4" s="28"/>
      <c r="I4" s="2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</row>
    <row r="5" spans="1:74" ht="24.95" customHeight="1" x14ac:dyDescent="0.25">
      <c r="A5" s="140" t="s">
        <v>17</v>
      </c>
      <c r="B5" s="140" t="s">
        <v>28</v>
      </c>
      <c r="C5" s="140">
        <v>6</v>
      </c>
      <c r="D5" s="141" t="s">
        <v>252</v>
      </c>
      <c r="E5" s="42" t="s">
        <v>290</v>
      </c>
      <c r="F5" s="42" t="s">
        <v>390</v>
      </c>
      <c r="G5" s="142" t="s">
        <v>253</v>
      </c>
      <c r="H5" s="142"/>
      <c r="I5" s="142"/>
    </row>
    <row r="6" spans="1:74" ht="24.95" hidden="1" customHeight="1" x14ac:dyDescent="0.25">
      <c r="A6" s="8" t="s">
        <v>35</v>
      </c>
      <c r="B6" s="8" t="s">
        <v>149</v>
      </c>
      <c r="C6" s="8">
        <v>6</v>
      </c>
      <c r="D6" s="121" t="s">
        <v>254</v>
      </c>
      <c r="E6" s="28" t="s">
        <v>294</v>
      </c>
      <c r="F6" s="28"/>
      <c r="G6" s="11" t="s">
        <v>255</v>
      </c>
      <c r="H6" s="29"/>
      <c r="I6" s="28"/>
    </row>
    <row r="7" spans="1:74" ht="24.95" hidden="1" customHeight="1" x14ac:dyDescent="0.25">
      <c r="A7" s="8" t="s">
        <v>35</v>
      </c>
      <c r="B7" s="8" t="s">
        <v>41</v>
      </c>
      <c r="C7" s="8">
        <v>6</v>
      </c>
      <c r="D7" s="121" t="s">
        <v>256</v>
      </c>
      <c r="E7" s="28" t="s">
        <v>294</v>
      </c>
      <c r="F7" s="28"/>
      <c r="G7" s="170" t="s">
        <v>257</v>
      </c>
      <c r="H7" s="170"/>
      <c r="I7" s="170"/>
    </row>
    <row r="8" spans="1:74" ht="24.95" hidden="1" customHeight="1" x14ac:dyDescent="0.25">
      <c r="A8" s="8" t="s">
        <v>35</v>
      </c>
      <c r="B8" s="8" t="s">
        <v>41</v>
      </c>
      <c r="C8" s="8">
        <v>6</v>
      </c>
      <c r="D8" s="121" t="s">
        <v>258</v>
      </c>
      <c r="E8" s="28" t="s">
        <v>294</v>
      </c>
      <c r="F8" s="28"/>
      <c r="G8" s="170" t="s">
        <v>259</v>
      </c>
      <c r="H8" s="29"/>
      <c r="I8" s="28"/>
    </row>
    <row r="9" spans="1:74" ht="24.95" customHeight="1" x14ac:dyDescent="0.25">
      <c r="A9" s="140" t="s">
        <v>35</v>
      </c>
      <c r="B9" s="140" t="s">
        <v>44</v>
      </c>
      <c r="C9" s="140">
        <v>6</v>
      </c>
      <c r="D9" s="141" t="s">
        <v>305</v>
      </c>
      <c r="E9" s="42" t="s">
        <v>290</v>
      </c>
      <c r="F9" s="42" t="s">
        <v>390</v>
      </c>
      <c r="G9" s="142" t="s">
        <v>260</v>
      </c>
      <c r="H9" s="142"/>
      <c r="I9" s="142">
        <v>200</v>
      </c>
    </row>
    <row r="10" spans="1:74" ht="24.95" customHeight="1" x14ac:dyDescent="0.25">
      <c r="A10" s="3" t="s">
        <v>35</v>
      </c>
      <c r="B10" s="3" t="s">
        <v>41</v>
      </c>
      <c r="C10" s="3">
        <v>6</v>
      </c>
      <c r="D10" s="135" t="s">
        <v>228</v>
      </c>
      <c r="E10" s="6" t="s">
        <v>290</v>
      </c>
      <c r="F10" s="5" t="s">
        <v>353</v>
      </c>
      <c r="G10" s="6" t="s">
        <v>357</v>
      </c>
      <c r="H10" s="6"/>
      <c r="I10" s="6">
        <v>200</v>
      </c>
    </row>
    <row r="11" spans="1:74" ht="24.95" customHeight="1" x14ac:dyDescent="0.25">
      <c r="A11" s="3" t="s">
        <v>35</v>
      </c>
      <c r="B11" s="3" t="s">
        <v>196</v>
      </c>
      <c r="C11" s="3">
        <v>6</v>
      </c>
      <c r="D11" s="135" t="s">
        <v>261</v>
      </c>
      <c r="E11" s="6" t="s">
        <v>290</v>
      </c>
      <c r="F11" s="6" t="s">
        <v>353</v>
      </c>
      <c r="G11" s="6" t="s">
        <v>262</v>
      </c>
      <c r="H11" s="6"/>
      <c r="I11" s="6">
        <v>200</v>
      </c>
    </row>
    <row r="12" spans="1:74" ht="24.95" customHeight="1" x14ac:dyDescent="0.25">
      <c r="A12" s="3" t="s">
        <v>48</v>
      </c>
      <c r="B12" s="3" t="s">
        <v>49</v>
      </c>
      <c r="C12" s="3">
        <v>6</v>
      </c>
      <c r="D12" s="30" t="s">
        <v>263</v>
      </c>
      <c r="E12" s="6" t="s">
        <v>290</v>
      </c>
      <c r="F12" s="6" t="s">
        <v>353</v>
      </c>
      <c r="G12" s="5" t="s">
        <v>279</v>
      </c>
      <c r="H12" s="6"/>
      <c r="I12" s="6">
        <v>200</v>
      </c>
    </row>
    <row r="13" spans="1:74" ht="24.95" hidden="1" customHeight="1" x14ac:dyDescent="0.25">
      <c r="A13" s="66" t="s">
        <v>48</v>
      </c>
      <c r="B13" s="66" t="s">
        <v>49</v>
      </c>
      <c r="C13" s="66">
        <v>6</v>
      </c>
      <c r="D13" s="22" t="s">
        <v>314</v>
      </c>
      <c r="E13" s="203" t="s">
        <v>294</v>
      </c>
      <c r="F13" s="28"/>
      <c r="G13" s="94" t="s">
        <v>264</v>
      </c>
      <c r="H13" s="94"/>
      <c r="I13" s="94"/>
    </row>
    <row r="14" spans="1:74" ht="24.95" customHeight="1" x14ac:dyDescent="0.25">
      <c r="A14" s="96" t="s">
        <v>48</v>
      </c>
      <c r="B14" s="96" t="s">
        <v>49</v>
      </c>
      <c r="C14" s="96">
        <v>6</v>
      </c>
      <c r="D14" s="143" t="s">
        <v>337</v>
      </c>
      <c r="E14" s="42" t="s">
        <v>290</v>
      </c>
      <c r="F14" s="42" t="s">
        <v>390</v>
      </c>
      <c r="G14" s="98" t="s">
        <v>265</v>
      </c>
      <c r="H14" s="98"/>
      <c r="I14" s="98">
        <v>200</v>
      </c>
    </row>
    <row r="15" spans="1:74" ht="24.95" customHeight="1" x14ac:dyDescent="0.25">
      <c r="A15" s="140" t="s">
        <v>48</v>
      </c>
      <c r="B15" s="140" t="s">
        <v>49</v>
      </c>
      <c r="C15" s="140">
        <v>6</v>
      </c>
      <c r="D15" s="143" t="s">
        <v>266</v>
      </c>
      <c r="E15" s="42" t="s">
        <v>290</v>
      </c>
      <c r="F15" s="42" t="s">
        <v>390</v>
      </c>
      <c r="G15" s="90" t="s">
        <v>267</v>
      </c>
      <c r="H15" s="90"/>
      <c r="I15" s="90">
        <v>200</v>
      </c>
    </row>
    <row r="16" spans="1:74" ht="24.95" customHeight="1" x14ac:dyDescent="0.25">
      <c r="A16" s="96" t="s">
        <v>48</v>
      </c>
      <c r="B16" s="96" t="s">
        <v>49</v>
      </c>
      <c r="C16" s="96">
        <v>6</v>
      </c>
      <c r="D16" s="143" t="s">
        <v>235</v>
      </c>
      <c r="E16" s="42" t="s">
        <v>290</v>
      </c>
      <c r="F16" s="42" t="s">
        <v>390</v>
      </c>
      <c r="G16" s="98" t="s">
        <v>268</v>
      </c>
      <c r="H16" s="98"/>
      <c r="I16" s="98">
        <v>200</v>
      </c>
    </row>
    <row r="17" spans="1:75" s="165" customFormat="1" ht="24.95" customHeight="1" x14ac:dyDescent="0.25">
      <c r="A17" s="96" t="s">
        <v>48</v>
      </c>
      <c r="B17" s="96" t="s">
        <v>49</v>
      </c>
      <c r="C17" s="96">
        <v>6</v>
      </c>
      <c r="D17" s="169" t="s">
        <v>374</v>
      </c>
      <c r="E17" s="42" t="s">
        <v>290</v>
      </c>
      <c r="F17" s="42" t="s">
        <v>405</v>
      </c>
      <c r="G17" s="98" t="s">
        <v>375</v>
      </c>
      <c r="H17" s="98" t="s">
        <v>376</v>
      </c>
      <c r="I17" s="98">
        <v>40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</row>
    <row r="18" spans="1:75" s="38" customFormat="1" ht="24.95" customHeight="1" x14ac:dyDescent="0.25">
      <c r="A18" s="140" t="s">
        <v>48</v>
      </c>
      <c r="B18" s="140" t="s">
        <v>51</v>
      </c>
      <c r="C18" s="140">
        <v>6</v>
      </c>
      <c r="D18" s="143" t="s">
        <v>61</v>
      </c>
      <c r="E18" s="42" t="s">
        <v>290</v>
      </c>
      <c r="F18" s="42" t="s">
        <v>390</v>
      </c>
      <c r="G18" s="90" t="s">
        <v>269</v>
      </c>
      <c r="H18" s="90"/>
      <c r="I18" s="90">
        <v>200</v>
      </c>
      <c r="BW18" s="39"/>
    </row>
    <row r="19" spans="1:75" s="38" customFormat="1" ht="24.95" hidden="1" customHeight="1" x14ac:dyDescent="0.25">
      <c r="A19" s="66" t="s">
        <v>72</v>
      </c>
      <c r="B19" s="66" t="s">
        <v>73</v>
      </c>
      <c r="C19" s="66">
        <v>6</v>
      </c>
      <c r="D19" s="121" t="s">
        <v>162</v>
      </c>
      <c r="E19" s="28" t="s">
        <v>294</v>
      </c>
      <c r="F19" s="28"/>
      <c r="G19" s="11" t="s">
        <v>280</v>
      </c>
      <c r="H19" s="29"/>
      <c r="I19" s="28"/>
      <c r="BW19" s="39"/>
    </row>
    <row r="20" spans="1:75" s="38" customFormat="1" ht="24.95" customHeight="1" x14ac:dyDescent="0.25">
      <c r="A20" s="144" t="s">
        <v>72</v>
      </c>
      <c r="B20" s="144" t="s">
        <v>96</v>
      </c>
      <c r="C20" s="144">
        <v>6</v>
      </c>
      <c r="D20" s="135" t="s">
        <v>242</v>
      </c>
      <c r="E20" s="6" t="s">
        <v>290</v>
      </c>
      <c r="F20" s="6" t="s">
        <v>353</v>
      </c>
      <c r="G20" s="6" t="s">
        <v>270</v>
      </c>
      <c r="H20" s="6"/>
      <c r="I20" s="6">
        <v>200</v>
      </c>
      <c r="BW20" s="39"/>
    </row>
    <row r="21" spans="1:75" s="38" customFormat="1" ht="24.95" customHeight="1" x14ac:dyDescent="0.25">
      <c r="A21" s="140" t="s">
        <v>72</v>
      </c>
      <c r="B21" s="140" t="s">
        <v>96</v>
      </c>
      <c r="C21" s="140">
        <v>6</v>
      </c>
      <c r="D21" s="141" t="s">
        <v>271</v>
      </c>
      <c r="E21" s="42" t="s">
        <v>290</v>
      </c>
      <c r="F21" s="42" t="s">
        <v>390</v>
      </c>
      <c r="G21" s="142" t="s">
        <v>282</v>
      </c>
      <c r="H21" s="142"/>
      <c r="I21" s="142">
        <v>200</v>
      </c>
      <c r="BW21" s="39"/>
    </row>
    <row r="22" spans="1:75" s="38" customFormat="1" ht="24.95" customHeight="1" x14ac:dyDescent="0.25">
      <c r="A22" s="140" t="s">
        <v>72</v>
      </c>
      <c r="B22" s="140" t="s">
        <v>78</v>
      </c>
      <c r="C22" s="140">
        <v>6</v>
      </c>
      <c r="D22" s="141" t="s">
        <v>272</v>
      </c>
      <c r="E22" s="42" t="s">
        <v>290</v>
      </c>
      <c r="F22" s="42" t="s">
        <v>390</v>
      </c>
      <c r="G22" s="142" t="s">
        <v>281</v>
      </c>
      <c r="H22" s="142"/>
      <c r="I22" s="142">
        <v>200</v>
      </c>
      <c r="BW22" s="39"/>
    </row>
    <row r="23" spans="1:75" s="38" customFormat="1" ht="24.95" customHeight="1" x14ac:dyDescent="0.25">
      <c r="A23" s="140" t="s">
        <v>72</v>
      </c>
      <c r="B23" s="140" t="s">
        <v>78</v>
      </c>
      <c r="C23" s="140">
        <v>6</v>
      </c>
      <c r="D23" s="141" t="s">
        <v>383</v>
      </c>
      <c r="E23" s="42" t="s">
        <v>290</v>
      </c>
      <c r="F23" s="42" t="s">
        <v>390</v>
      </c>
      <c r="G23" s="142" t="s">
        <v>273</v>
      </c>
      <c r="H23" s="142"/>
      <c r="I23" s="142">
        <v>200</v>
      </c>
      <c r="BW23" s="39"/>
    </row>
    <row r="24" spans="1:75" s="38" customFormat="1" ht="24.95" customHeight="1" x14ac:dyDescent="0.25">
      <c r="A24" s="144" t="s">
        <v>72</v>
      </c>
      <c r="B24" s="144" t="s">
        <v>78</v>
      </c>
      <c r="C24" s="144">
        <v>6</v>
      </c>
      <c r="D24" s="135" t="s">
        <v>87</v>
      </c>
      <c r="E24" s="6" t="s">
        <v>290</v>
      </c>
      <c r="F24" s="6" t="s">
        <v>353</v>
      </c>
      <c r="G24" s="6" t="s">
        <v>274</v>
      </c>
      <c r="H24" s="6"/>
      <c r="I24" s="6">
        <v>200</v>
      </c>
      <c r="BW24" s="39"/>
    </row>
    <row r="25" spans="1:75" s="38" customFormat="1" ht="24.95" customHeight="1" x14ac:dyDescent="0.25">
      <c r="A25" s="140" t="s">
        <v>72</v>
      </c>
      <c r="B25" s="140" t="s">
        <v>78</v>
      </c>
      <c r="C25" s="140">
        <v>6</v>
      </c>
      <c r="D25" s="141" t="s">
        <v>247</v>
      </c>
      <c r="E25" s="142" t="s">
        <v>290</v>
      </c>
      <c r="F25" s="142" t="s">
        <v>390</v>
      </c>
      <c r="G25" s="142" t="s">
        <v>275</v>
      </c>
      <c r="H25" s="142"/>
      <c r="I25" s="142">
        <v>200</v>
      </c>
      <c r="BW25" s="39"/>
    </row>
    <row r="26" spans="1:75" s="38" customFormat="1" x14ac:dyDescent="0.25">
      <c r="A26" s="32"/>
      <c r="B26" s="33"/>
      <c r="C26" s="33"/>
      <c r="D26" s="35"/>
      <c r="F26" s="37"/>
      <c r="G26" s="36"/>
      <c r="H26" s="133"/>
      <c r="BW26" s="39"/>
    </row>
    <row r="27" spans="1:75" s="34" customFormat="1" x14ac:dyDescent="0.25">
      <c r="A27" s="32"/>
      <c r="B27" s="33"/>
      <c r="C27" s="33"/>
      <c r="D27" s="35"/>
      <c r="E27" s="38"/>
      <c r="F27" s="37"/>
      <c r="G27" s="36"/>
      <c r="H27" s="133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9"/>
    </row>
    <row r="28" spans="1:75" s="34" customFormat="1" x14ac:dyDescent="0.25">
      <c r="A28" s="32"/>
      <c r="B28" s="33"/>
      <c r="C28" s="33"/>
      <c r="D28" s="35"/>
      <c r="E28" s="38"/>
      <c r="F28" s="37"/>
      <c r="G28" s="36"/>
      <c r="H28" s="13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9"/>
    </row>
    <row r="29" spans="1:75" s="34" customFormat="1" x14ac:dyDescent="0.25">
      <c r="A29" s="32"/>
      <c r="B29" s="33"/>
      <c r="C29" s="33"/>
      <c r="D29" s="35"/>
      <c r="E29" s="38"/>
      <c r="F29" s="37"/>
      <c r="G29" s="36"/>
      <c r="H29" s="13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9"/>
    </row>
    <row r="30" spans="1:75" s="34" customFormat="1" x14ac:dyDescent="0.25">
      <c r="A30" s="32"/>
      <c r="B30" s="33"/>
      <c r="C30" s="33"/>
      <c r="D30" s="35"/>
      <c r="E30" s="38"/>
      <c r="F30" s="37"/>
      <c r="G30" s="36"/>
      <c r="H30" s="13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9"/>
    </row>
    <row r="31" spans="1:75" s="34" customFormat="1" x14ac:dyDescent="0.25">
      <c r="A31" s="32"/>
      <c r="B31" s="33"/>
      <c r="C31" s="33"/>
      <c r="D31" s="35"/>
      <c r="E31" s="38"/>
      <c r="F31" s="37"/>
      <c r="G31" s="36"/>
      <c r="H31" s="13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9"/>
    </row>
    <row r="32" spans="1:75" s="34" customFormat="1" x14ac:dyDescent="0.25">
      <c r="A32" s="32"/>
      <c r="B32" s="33"/>
      <c r="C32" s="33"/>
      <c r="D32" s="35"/>
      <c r="E32" s="38"/>
      <c r="F32" s="37"/>
      <c r="G32" s="36"/>
      <c r="H32" s="35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9"/>
    </row>
    <row r="33" spans="1:75" s="34" customFormat="1" x14ac:dyDescent="0.25">
      <c r="A33" s="32"/>
      <c r="B33" s="33"/>
      <c r="C33" s="33"/>
      <c r="D33" s="35"/>
      <c r="E33" s="38"/>
      <c r="F33" s="37"/>
      <c r="G33" s="36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9"/>
    </row>
    <row r="34" spans="1:75" s="34" customFormat="1" x14ac:dyDescent="0.25">
      <c r="A34" s="32"/>
      <c r="B34" s="33"/>
      <c r="C34" s="33"/>
      <c r="D34" s="35"/>
      <c r="E34" s="38"/>
      <c r="F34" s="37"/>
      <c r="G34" s="36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9"/>
    </row>
    <row r="35" spans="1:75" s="34" customFormat="1" x14ac:dyDescent="0.25">
      <c r="A35" s="32"/>
      <c r="B35" s="33"/>
      <c r="C35" s="33"/>
      <c r="D35" s="35"/>
      <c r="E35" s="38"/>
      <c r="F35" s="37"/>
      <c r="G35" s="36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9"/>
    </row>
    <row r="36" spans="1:75" s="34" customFormat="1" x14ac:dyDescent="0.25">
      <c r="A36" s="32"/>
      <c r="B36" s="33"/>
      <c r="C36" s="33"/>
      <c r="D36" s="35"/>
      <c r="E36" s="38"/>
      <c r="F36" s="37"/>
      <c r="G36" s="3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9"/>
    </row>
    <row r="37" spans="1:75" s="34" customFormat="1" x14ac:dyDescent="0.25">
      <c r="A37" s="32"/>
      <c r="B37" s="33"/>
      <c r="C37" s="33"/>
      <c r="D37" s="35"/>
      <c r="E37" s="38"/>
      <c r="F37" s="37"/>
      <c r="G37" s="3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9"/>
    </row>
    <row r="38" spans="1:75" s="34" customFormat="1" x14ac:dyDescent="0.25">
      <c r="A38" s="32"/>
      <c r="B38" s="33"/>
      <c r="C38" s="33"/>
      <c r="D38" s="35"/>
      <c r="E38" s="38"/>
      <c r="F38" s="37"/>
      <c r="G38" s="36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9"/>
    </row>
    <row r="39" spans="1:75" s="34" customFormat="1" x14ac:dyDescent="0.25">
      <c r="A39" s="32"/>
      <c r="B39" s="33"/>
      <c r="C39" s="33"/>
      <c r="D39" s="35"/>
      <c r="E39" s="38"/>
      <c r="F39" s="37"/>
      <c r="G39" s="36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9"/>
    </row>
    <row r="40" spans="1:75" s="34" customFormat="1" x14ac:dyDescent="0.25">
      <c r="A40" s="32"/>
      <c r="B40" s="33"/>
      <c r="C40" s="33"/>
      <c r="D40" s="35"/>
      <c r="E40" s="38"/>
      <c r="F40" s="37"/>
      <c r="G40" s="36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9"/>
    </row>
    <row r="41" spans="1:75" s="34" customFormat="1" x14ac:dyDescent="0.25">
      <c r="A41" s="32"/>
      <c r="B41" s="33"/>
      <c r="C41" s="33"/>
      <c r="D41" s="35"/>
      <c r="E41" s="38"/>
      <c r="F41" s="37"/>
      <c r="G41" s="36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9"/>
    </row>
    <row r="42" spans="1:75" s="34" customFormat="1" x14ac:dyDescent="0.25">
      <c r="A42" s="32"/>
      <c r="B42" s="33"/>
      <c r="C42" s="33"/>
      <c r="D42" s="35"/>
      <c r="E42" s="38"/>
      <c r="F42" s="37"/>
      <c r="G42" s="36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9"/>
    </row>
    <row r="43" spans="1:75" s="34" customFormat="1" x14ac:dyDescent="0.25">
      <c r="A43" s="32"/>
      <c r="B43" s="33"/>
      <c r="C43" s="33"/>
      <c r="D43" s="35"/>
      <c r="E43" s="38"/>
      <c r="F43" s="37"/>
      <c r="G43" s="3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9"/>
    </row>
    <row r="44" spans="1:75" s="34" customFormat="1" x14ac:dyDescent="0.25">
      <c r="A44" s="32"/>
      <c r="B44" s="33"/>
      <c r="C44" s="33"/>
      <c r="D44" s="35"/>
      <c r="E44" s="38"/>
      <c r="F44" s="37"/>
      <c r="G44" s="36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9"/>
    </row>
    <row r="45" spans="1:75" s="34" customFormat="1" x14ac:dyDescent="0.25">
      <c r="A45" s="32"/>
      <c r="B45" s="33"/>
      <c r="C45" s="33"/>
      <c r="D45" s="35"/>
      <c r="E45" s="38"/>
      <c r="F45" s="37"/>
      <c r="G45" s="36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9"/>
    </row>
    <row r="46" spans="1:75" s="34" customFormat="1" x14ac:dyDescent="0.25">
      <c r="A46" s="32"/>
      <c r="B46" s="33"/>
      <c r="C46" s="33"/>
      <c r="D46" s="35"/>
      <c r="E46" s="38"/>
      <c r="F46" s="37"/>
      <c r="G46" s="36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9"/>
    </row>
    <row r="47" spans="1:75" s="34" customFormat="1" x14ac:dyDescent="0.25">
      <c r="A47" s="32"/>
      <c r="B47" s="33"/>
      <c r="C47" s="33"/>
      <c r="D47" s="35"/>
      <c r="E47" s="38"/>
      <c r="F47" s="37"/>
      <c r="G47" s="36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9"/>
    </row>
    <row r="48" spans="1:75" s="34" customFormat="1" x14ac:dyDescent="0.25">
      <c r="A48" s="32"/>
      <c r="B48" s="33"/>
      <c r="C48" s="33"/>
      <c r="D48" s="35"/>
      <c r="E48" s="38"/>
      <c r="F48" s="37"/>
      <c r="G48" s="36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9"/>
    </row>
    <row r="49" spans="1:75" s="34" customFormat="1" x14ac:dyDescent="0.25">
      <c r="A49" s="32"/>
      <c r="B49" s="33"/>
      <c r="C49" s="33"/>
      <c r="D49" s="35"/>
      <c r="E49" s="38"/>
      <c r="F49" s="37"/>
      <c r="G49" s="36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9"/>
    </row>
    <row r="50" spans="1:75" s="34" customFormat="1" x14ac:dyDescent="0.25">
      <c r="A50" s="32"/>
      <c r="B50" s="33"/>
      <c r="C50" s="33"/>
      <c r="D50" s="35"/>
      <c r="E50" s="38"/>
      <c r="F50" s="37"/>
      <c r="G50" s="36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9"/>
    </row>
  </sheetData>
  <autoFilter ref="A1:I25" xr:uid="{00000000-0009-0000-0000-000005000000}">
    <filterColumn colId="4">
      <filters>
        <filter val="OK"/>
      </filters>
    </filterColumn>
  </autoFilter>
  <dataValidations count="6">
    <dataValidation operator="lessThanOrEqual" allowBlank="1" showInputMessage="1" showErrorMessage="1" sqref="D26:D706 D1 D17 D4" xr:uid="{00000000-0002-0000-0500-000000000000}">
      <formula1>0</formula1>
      <formula2>0</formula2>
    </dataValidation>
    <dataValidation type="textLength" operator="lessThanOrEqual" allowBlank="1" showInputMessage="1" showErrorMessage="1" sqref="G2:G5" xr:uid="{00000000-0002-0000-0500-000001000000}">
      <formula1>25</formula1>
      <formula2>0</formula2>
    </dataValidation>
    <dataValidation type="textLength" operator="lessThanOrEqual" allowBlank="1" showInputMessage="1" showErrorMessage="1" sqref="D5 I1 G26:G706 G1 D2:D3" xr:uid="{00000000-0002-0000-0500-000002000000}">
      <formula1>60</formula1>
      <formula2>0</formula2>
    </dataValidation>
    <dataValidation operator="lessThanOrEqual" allowBlank="1" showInputMessage="1" showErrorMessage="1" sqref="D19:D20 D22:D25" xr:uid="{00000000-0002-0000-0500-000003000000}"/>
    <dataValidation type="textLength" operator="lessThanOrEqual" allowBlank="1" showInputMessage="1" showErrorMessage="1" sqref="G6:G11 G19:G25" xr:uid="{00000000-0002-0000-0500-000004000000}">
      <formula1>25</formula1>
    </dataValidation>
    <dataValidation type="textLength" operator="lessThanOrEqual" allowBlank="1" showInputMessage="1" showErrorMessage="1" sqref="D21 D6:D11" xr:uid="{00000000-0002-0000-0500-000005000000}">
      <formula1>60</formula1>
    </dataValidation>
  </dataValidations>
  <printOptions horizontalCentered="1" verticalCentered="1"/>
  <pageMargins left="0.35433070866141736" right="0.19685039370078741" top="0.31496062992125984" bottom="0.27559055118110237" header="0.51181102362204722" footer="0.51181102362204722"/>
  <pageSetup paperSize="8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Semestre 1</vt:lpstr>
      <vt:lpstr>Semestre 2</vt:lpstr>
      <vt:lpstr>Semestre 3</vt:lpstr>
      <vt:lpstr>Semestre 4</vt:lpstr>
      <vt:lpstr>Semestre 5</vt:lpstr>
      <vt:lpstr>Semestre 6</vt:lpstr>
      <vt:lpstr>'Semestre 2'!Zone_d_impression</vt:lpstr>
      <vt:lpstr>'Semestre 6'!Zone_d_impression</vt:lpstr>
    </vt:vector>
  </TitlesOfParts>
  <Company>Université RENNES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lesoudeer_p</dc:creator>
  <cp:lastModifiedBy>harnois_f</cp:lastModifiedBy>
  <cp:lastPrinted>2025-04-10T07:58:40Z</cp:lastPrinted>
  <dcterms:created xsi:type="dcterms:W3CDTF">2022-09-01T15:20:24Z</dcterms:created>
  <dcterms:modified xsi:type="dcterms:W3CDTF">2025-08-27T14:11:02Z</dcterms:modified>
</cp:coreProperties>
</file>